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Y:\2016-2017-2018\05 PROGRAMAS\PEPAC ANDALUCIA 23_27\7119.2 Ayudas\Convocatoria\Borradores_memoria_Plan Economico\"/>
    </mc:Choice>
  </mc:AlternateContent>
  <xr:revisionPtr revIDLastSave="0" documentId="13_ncr:1_{B0AE4EEF-43E8-4046-83C0-FEBC4DB794CC}" xr6:coauthVersionLast="47" xr6:coauthVersionMax="47" xr10:uidLastSave="{00000000-0000-0000-0000-000000000000}"/>
  <bookViews>
    <workbookView xWindow="-120" yWindow="-120" windowWidth="24240" windowHeight="13140" tabRatio="939" xr2:uid="{5EF6E11D-5971-46B4-8867-B193BBCE94AE}"/>
  </bookViews>
  <sheets>
    <sheet name="PLAN ECONOMICO" sheetId="13" r:id="rId1"/>
    <sheet name="Datos Generales" sheetId="1" r:id="rId2"/>
    <sheet name="Relación facturas prof_pres" sheetId="16" r:id="rId3"/>
    <sheet name="Gastos sujeto IVA" sheetId="8" r:id="rId4"/>
    <sheet name="Gastos realización obras" sheetId="11" r:id="rId5"/>
    <sheet name="Gastos contratación personal" sheetId="9" r:id="rId6"/>
    <sheet name="Gastos propios imputación" sheetId="2" r:id="rId7"/>
    <sheet name="Resumen gastos y financiación" sheetId="10" r:id="rId8"/>
    <sheet name="Document., Declaración y Firma" sheetId="7" r:id="rId9"/>
  </sheets>
  <definedNames>
    <definedName name="_xlnm._FilterDatabase" localSheetId="5" hidden="1">'Gastos contratación personal'!$E$18:$E$27</definedName>
    <definedName name="_xlnm.Print_Area" localSheetId="8">'Document., Declaración y Firma'!$A$1:$I$44</definedName>
    <definedName name="_xlnm.Print_Area" localSheetId="5">'Gastos contratación personal'!$A$1:$P$29</definedName>
    <definedName name="_xlnm.Print_Area" localSheetId="6">'Gastos propios imputación'!$A$1:$F$23</definedName>
    <definedName name="_xlnm.Print_Area" localSheetId="4">'Gastos realización obras'!$A$1:$N$59</definedName>
    <definedName name="_xlnm.Print_Area" localSheetId="3">'Gastos sujeto IVA'!$A$1:$J$72</definedName>
    <definedName name="_xlnm.Print_Area" localSheetId="0">'PLAN ECONOMICO'!$A$1:$D$24</definedName>
    <definedName name="_xlnm.Print_Area" localSheetId="7">'Resumen gastos y financiación'!$A$1:$E$24</definedName>
    <definedName name="_xlnm.Print_Titles" localSheetId="2">'Relación facturas prof_pres'!$1:$2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8" l="1"/>
  <c r="F52" i="8"/>
  <c r="F53" i="8"/>
  <c r="B5" i="7"/>
  <c r="B6" i="7"/>
  <c r="B7" i="7"/>
  <c r="B8" i="7"/>
  <c r="B9" i="7"/>
  <c r="B10" i="7"/>
  <c r="B11" i="7"/>
  <c r="B12" i="7"/>
  <c r="B13" i="7"/>
  <c r="B14" i="7"/>
  <c r="B15" i="7"/>
  <c r="B16" i="7"/>
  <c r="B17" i="7"/>
  <c r="B18" i="7"/>
  <c r="B19" i="7"/>
  <c r="B20" i="7"/>
  <c r="B21" i="7"/>
  <c r="B22" i="7"/>
  <c r="B23" i="7"/>
  <c r="B24" i="7"/>
  <c r="B25" i="7"/>
  <c r="B26" i="7"/>
  <c r="B27" i="7"/>
  <c r="B28" i="7"/>
  <c r="B29" i="7"/>
  <c r="B30" i="7"/>
  <c r="B4" i="7"/>
  <c r="E9" i="16"/>
  <c r="E3" i="16"/>
  <c r="E4" i="16"/>
  <c r="E5" i="16"/>
  <c r="E6" i="16"/>
  <c r="E7" i="16"/>
  <c r="E8"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17" i="2"/>
  <c r="D18" i="10" l="1"/>
  <c r="E18" i="2"/>
  <c r="E19" i="2"/>
  <c r="E20" i="2"/>
  <c r="E21" i="2"/>
  <c r="E22" i="2"/>
  <c r="E23" i="2"/>
  <c r="N8" i="11"/>
  <c r="N9" i="11"/>
  <c r="N10" i="11"/>
  <c r="N11" i="11"/>
  <c r="N12" i="11"/>
  <c r="N13" i="11"/>
  <c r="L8" i="11"/>
  <c r="L9" i="11"/>
  <c r="L10" i="11"/>
  <c r="L11" i="11"/>
  <c r="L12" i="11"/>
  <c r="L13" i="11"/>
  <c r="J8" i="11"/>
  <c r="J9" i="11"/>
  <c r="J10" i="11"/>
  <c r="J11" i="11"/>
  <c r="J12" i="11"/>
  <c r="J13" i="11"/>
  <c r="J14" i="11"/>
  <c r="G8" i="11"/>
  <c r="G9" i="11"/>
  <c r="G10" i="11"/>
  <c r="G11" i="11"/>
  <c r="G12" i="11"/>
  <c r="G13" i="11"/>
  <c r="N6" i="11"/>
  <c r="N7" i="11"/>
  <c r="N14" i="11"/>
  <c r="N15" i="11"/>
  <c r="N16" i="11"/>
  <c r="N17" i="11"/>
  <c r="N18" i="11"/>
  <c r="N19" i="11"/>
  <c r="N20" i="11"/>
  <c r="N21" i="11"/>
  <c r="L6" i="11"/>
  <c r="L7" i="11"/>
  <c r="L14" i="11"/>
  <c r="L15" i="11"/>
  <c r="L16" i="11"/>
  <c r="L17" i="11"/>
  <c r="L18" i="11"/>
  <c r="L19" i="11"/>
  <c r="L20" i="11"/>
  <c r="L21" i="11"/>
  <c r="J6" i="11"/>
  <c r="J7" i="11"/>
  <c r="J15" i="11"/>
  <c r="J16" i="11"/>
  <c r="J17" i="11"/>
  <c r="J18" i="11"/>
  <c r="J19" i="11"/>
  <c r="J20" i="11"/>
  <c r="J21" i="11"/>
  <c r="G6" i="11"/>
  <c r="G7" i="11"/>
  <c r="G14" i="11"/>
  <c r="G15" i="11"/>
  <c r="G16" i="11"/>
  <c r="G17" i="11"/>
  <c r="G18" i="11"/>
  <c r="G19" i="11"/>
  <c r="G20" i="11"/>
  <c r="G21" i="11"/>
  <c r="G22" i="11"/>
  <c r="N22" i="11"/>
  <c r="N23" i="11"/>
  <c r="N24" i="11"/>
  <c r="N25" i="11"/>
  <c r="N26" i="11"/>
  <c r="N27" i="11"/>
  <c r="N28" i="11"/>
  <c r="L22" i="11"/>
  <c r="L23" i="11"/>
  <c r="L24" i="11"/>
  <c r="L25" i="11"/>
  <c r="L26" i="11"/>
  <c r="L27" i="11"/>
  <c r="L28" i="11"/>
  <c r="J22" i="11"/>
  <c r="J23" i="11"/>
  <c r="J24" i="11"/>
  <c r="J25" i="11"/>
  <c r="J26" i="11"/>
  <c r="J27" i="11"/>
  <c r="J28" i="11"/>
  <c r="G23" i="11"/>
  <c r="G24" i="11"/>
  <c r="G25" i="11"/>
  <c r="G26" i="11"/>
  <c r="G27" i="11"/>
  <c r="G28" i="11"/>
  <c r="N5" i="11"/>
  <c r="L5" i="11"/>
  <c r="J5" i="11"/>
  <c r="G5" i="11"/>
  <c r="G29" i="11" l="1"/>
  <c r="G32" i="11" s="1"/>
  <c r="G34" i="11" s="1"/>
  <c r="J29" i="11"/>
  <c r="J32" i="11" s="1"/>
  <c r="J34" i="11" s="1"/>
  <c r="D5" i="10" s="1"/>
  <c r="L29" i="11"/>
  <c r="L32" i="11" s="1"/>
  <c r="L34" i="11" s="1"/>
  <c r="N29" i="11"/>
  <c r="N32" i="11" s="1"/>
  <c r="N34" i="11" s="1"/>
  <c r="F14" i="2"/>
  <c r="D7" i="10" s="1"/>
  <c r="P20" i="9"/>
  <c r="P21" i="9"/>
  <c r="P22" i="9"/>
  <c r="P23" i="9"/>
  <c r="P24" i="9"/>
  <c r="P25" i="9"/>
  <c r="P26" i="9"/>
  <c r="P27" i="9"/>
  <c r="P19" i="9"/>
  <c r="P28" i="9" s="1"/>
  <c r="P18" i="9"/>
  <c r="D19" i="9"/>
  <c r="D20" i="9"/>
  <c r="D21" i="9"/>
  <c r="D22" i="9"/>
  <c r="D23" i="9"/>
  <c r="D24" i="9"/>
  <c r="D25" i="9"/>
  <c r="D26" i="9"/>
  <c r="D27" i="9"/>
  <c r="D18" i="9"/>
  <c r="D28" i="9" l="1"/>
  <c r="P29" i="9" s="1"/>
  <c r="D6" i="10" s="1"/>
  <c r="F5" i="8"/>
  <c r="F55" i="8" s="1"/>
  <c r="D4" i="10" s="1"/>
  <c r="F6" i="8"/>
  <c r="H6" i="8" s="1"/>
  <c r="I6" i="8" s="1"/>
  <c r="F7" i="8"/>
  <c r="H7" i="8" s="1"/>
  <c r="I7" i="8" s="1"/>
  <c r="F8" i="8"/>
  <c r="H8" i="8" s="1"/>
  <c r="I8" i="8" s="1"/>
  <c r="F9" i="8"/>
  <c r="H9" i="8" s="1"/>
  <c r="F10" i="8"/>
  <c r="H10" i="8" s="1"/>
  <c r="F11" i="8"/>
  <c r="H11" i="8" s="1"/>
  <c r="I11" i="8" s="1"/>
  <c r="F12" i="8"/>
  <c r="H12" i="8" s="1"/>
  <c r="I12" i="8" s="1"/>
  <c r="F13" i="8"/>
  <c r="H13" i="8" s="1"/>
  <c r="F14" i="8"/>
  <c r="H14" i="8" s="1"/>
  <c r="I14" i="8" s="1"/>
  <c r="F15" i="8"/>
  <c r="H15" i="8" s="1"/>
  <c r="I15" i="8" s="1"/>
  <c r="F16" i="8"/>
  <c r="H16" i="8" s="1"/>
  <c r="I16" i="8" s="1"/>
  <c r="F17" i="8"/>
  <c r="H17" i="8" s="1"/>
  <c r="I17" i="8" s="1"/>
  <c r="F18" i="8"/>
  <c r="F19" i="8"/>
  <c r="H19" i="8" s="1"/>
  <c r="I19" i="8" s="1"/>
  <c r="F20" i="8"/>
  <c r="H20" i="8" s="1"/>
  <c r="I20" i="8" s="1"/>
  <c r="F21" i="8"/>
  <c r="H21" i="8" s="1"/>
  <c r="F22" i="8"/>
  <c r="H22" i="8" s="1"/>
  <c r="F23" i="8"/>
  <c r="H23" i="8" s="1"/>
  <c r="I23" i="8" s="1"/>
  <c r="F24" i="8"/>
  <c r="H24" i="8" s="1"/>
  <c r="I24" i="8" s="1"/>
  <c r="F25" i="8"/>
  <c r="H25" i="8" s="1"/>
  <c r="F26" i="8"/>
  <c r="H26" i="8" s="1"/>
  <c r="F27" i="8"/>
  <c r="H27" i="8" s="1"/>
  <c r="I27" i="8" s="1"/>
  <c r="F28" i="8"/>
  <c r="H28" i="8" s="1"/>
  <c r="F29" i="8"/>
  <c r="F30" i="8"/>
  <c r="H30" i="8" s="1"/>
  <c r="I30" i="8" s="1"/>
  <c r="F31" i="8"/>
  <c r="H31" i="8" s="1"/>
  <c r="I31" i="8" s="1"/>
  <c r="F32" i="8"/>
  <c r="H32" i="8" s="1"/>
  <c r="I32" i="8" s="1"/>
  <c r="F33" i="8"/>
  <c r="H33" i="8" s="1"/>
  <c r="F34" i="8"/>
  <c r="H34" i="8" s="1"/>
  <c r="I34" i="8" s="1"/>
  <c r="F35" i="8"/>
  <c r="H35" i="8" s="1"/>
  <c r="I35" i="8" s="1"/>
  <c r="F36" i="8"/>
  <c r="H36" i="8" s="1"/>
  <c r="F37" i="8"/>
  <c r="H37" i="8" s="1"/>
  <c r="F38" i="8"/>
  <c r="H38" i="8" s="1"/>
  <c r="F39" i="8"/>
  <c r="H39" i="8" s="1"/>
  <c r="I39" i="8" s="1"/>
  <c r="F40" i="8"/>
  <c r="H40" i="8" s="1"/>
  <c r="I40" i="8" s="1"/>
  <c r="F41" i="8"/>
  <c r="H41" i="8" s="1"/>
  <c r="F42" i="8"/>
  <c r="H42" i="8" s="1"/>
  <c r="F43" i="8"/>
  <c r="H43" i="8" s="1"/>
  <c r="I43" i="8" s="1"/>
  <c r="F44" i="8"/>
  <c r="H44" i="8" s="1"/>
  <c r="F45" i="8"/>
  <c r="H45" i="8" s="1"/>
  <c r="I45" i="8" s="1"/>
  <c r="F46" i="8"/>
  <c r="H46" i="8" s="1"/>
  <c r="F47" i="8"/>
  <c r="H47" i="8" s="1"/>
  <c r="I47" i="8" s="1"/>
  <c r="F48" i="8"/>
  <c r="H48" i="8" s="1"/>
  <c r="I48" i="8" s="1"/>
  <c r="F49" i="8"/>
  <c r="H49" i="8" s="1"/>
  <c r="I49" i="8" s="1"/>
  <c r="F50" i="8"/>
  <c r="H50" i="8" s="1"/>
  <c r="F51" i="8"/>
  <c r="H51" i="8" s="1"/>
  <c r="I51" i="8" s="1"/>
  <c r="H52" i="8"/>
  <c r="I52" i="8" s="1"/>
  <c r="H53" i="8"/>
  <c r="F54" i="8"/>
  <c r="H54" i="8"/>
  <c r="I25" i="8" l="1"/>
  <c r="I36" i="8"/>
  <c r="H18" i="8"/>
  <c r="I18" i="8" s="1"/>
  <c r="I54" i="8"/>
  <c r="I13" i="8"/>
  <c r="I22" i="8"/>
  <c r="I44" i="8"/>
  <c r="I50" i="8"/>
  <c r="H4" i="8"/>
  <c r="I46" i="8"/>
  <c r="I38" i="8"/>
  <c r="I41" i="8"/>
  <c r="I26" i="8"/>
  <c r="I53" i="8"/>
  <c r="I21" i="8"/>
  <c r="I10" i="8"/>
  <c r="I42" i="8"/>
  <c r="I33" i="8"/>
  <c r="H29" i="8"/>
  <c r="I29" i="8" s="1"/>
  <c r="H5" i="8"/>
  <c r="I5" i="8" s="1"/>
  <c r="I37" i="8"/>
  <c r="I28" i="8"/>
  <c r="I9" i="8"/>
  <c r="I4" i="8" l="1"/>
  <c r="D8" i="10" l="1"/>
  <c r="I55" i="8"/>
</calcChain>
</file>

<file path=xl/sharedStrings.xml><?xml version="1.0" encoding="utf-8"?>
<sst xmlns="http://schemas.openxmlformats.org/spreadsheetml/2006/main" count="294" uniqueCount="232">
  <si>
    <t>PLAN ECONOMICO</t>
  </si>
  <si>
    <t>Si</t>
  </si>
  <si>
    <t>No</t>
  </si>
  <si>
    <t>APELLIDOS Y NOMBRE/RAZÓN SOCIAL/DENOMINACIÓN SOLICITANTE:</t>
  </si>
  <si>
    <t>DNI/NIE/NIF:</t>
  </si>
  <si>
    <t>DENOMINACIÓN DE LA OPERACIÓN:</t>
  </si>
  <si>
    <t>2. GASTOS REQUERIDOS PARA LA IMPLEMENTACIÓN DE LA OPERACIÓN E INGRESOS PREVISTOS</t>
  </si>
  <si>
    <t>Denominación fases/actuaciones</t>
  </si>
  <si>
    <t>Descripción general de los gastos de la operación</t>
  </si>
  <si>
    <t>DESCRIPCIÓN GENERAL DE LOS GASTOS PARA LOS QUE NO SE SOLICITA LA AYUDA:</t>
  </si>
  <si>
    <t>Descripción general de los gastos para los que no se solicita la ayuda</t>
  </si>
  <si>
    <t>Fuente de financiación</t>
  </si>
  <si>
    <t>La persona solicitante solicita ayuda a todos los gastos necesarios para la ejecución de la operación.</t>
  </si>
  <si>
    <t>Referencia</t>
  </si>
  <si>
    <t>Denominación y descripción del gasto</t>
  </si>
  <si>
    <t>Presupuesto/factura proforma</t>
  </si>
  <si>
    <t>Número</t>
  </si>
  <si>
    <t>Proveedor</t>
  </si>
  <si>
    <t>Fecha</t>
  </si>
  <si>
    <t>Número unidades</t>
  </si>
  <si>
    <t>Coste unidad sin IVA</t>
  </si>
  <si>
    <t>Coste total sin IVA</t>
  </si>
  <si>
    <t>% IVA</t>
  </si>
  <si>
    <t>IVA</t>
  </si>
  <si>
    <t>Coste total con IVA</t>
  </si>
  <si>
    <t>Seleccionada (Si/No)</t>
  </si>
  <si>
    <t>Ejemplo gasto X</t>
  </si>
  <si>
    <t>1</t>
  </si>
  <si>
    <t>FPA</t>
  </si>
  <si>
    <t>Ejemplo proveedor A</t>
  </si>
  <si>
    <t>2</t>
  </si>
  <si>
    <t>FPB</t>
  </si>
  <si>
    <t>Ejemplo proveedor B</t>
  </si>
  <si>
    <t>3</t>
  </si>
  <si>
    <t>FPC</t>
  </si>
  <si>
    <t>Ejemplo proveedor C</t>
  </si>
  <si>
    <t>Ejemplo gasto Y</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</si>
  <si>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</si>
  <si>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</si>
  <si>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</si>
  <si>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</si>
  <si>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</si>
  <si>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</si>
  <si>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</si>
  <si>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</si>
  <si>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</si>
  <si>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</si>
  <si>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</si>
  <si>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</si>
  <si>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</si>
  <si>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</si>
  <si>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</si>
  <si>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</si>
  <si>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</si>
  <si>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</si>
  <si>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</si>
  <si>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</si>
  <si>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</si>
  <si>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</si>
  <si>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</si>
  <si>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</si>
  <si>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</si>
  <si>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</si>
  <si>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</si>
  <si>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</si>
  <si>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</si>
  <si>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</si>
  <si>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</si>
  <si>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</si>
  <si>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</si>
  <si>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</si>
  <si>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</si>
  <si>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</si>
  <si>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</si>
  <si>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</si>
  <si>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</si>
  <si>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</si>
  <si>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</si>
  <si>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</si>
  <si>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</si>
  <si>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</si>
  <si>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</si>
  <si>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</si>
  <si>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</si>
  <si>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</si>
  <si>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Ref</t>
  </si>
  <si>
    <t>Gerente/Gerenta</t>
  </si>
  <si>
    <t>Operario/a 1</t>
  </si>
  <si>
    <t>Operario/a 2</t>
  </si>
  <si>
    <t>Empleo por cuenta propia</t>
  </si>
  <si>
    <t>Empleo por cuenta ajena</t>
  </si>
  <si>
    <t>Cuantía total solicitada</t>
  </si>
  <si>
    <t>Empleo eventual/
permanente</t>
  </si>
  <si>
    <t>Grupo de cotización</t>
  </si>
  <si>
    <t>Contrato</t>
  </si>
  <si>
    <t>Jornada</t>
  </si>
  <si>
    <t>Horas Jornada diaria</t>
  </si>
  <si>
    <t>Período subvencionable (en meses)</t>
  </si>
  <si>
    <t>Salario base (mensual)</t>
  </si>
  <si>
    <t>Compl salariales (mensual)</t>
  </si>
  <si>
    <t>Pagas extras  (mensual)</t>
  </si>
  <si>
    <t>Cuota patronal  (mensual)</t>
  </si>
  <si>
    <t>Otros (obligatorios)  (mensual)</t>
  </si>
  <si>
    <t>Total (€)</t>
  </si>
  <si>
    <t>Permanente</t>
  </si>
  <si>
    <t>Completa</t>
  </si>
  <si>
    <t xml:space="preserve">Eventual </t>
  </si>
  <si>
    <t>Parcial</t>
  </si>
  <si>
    <t>Total</t>
  </si>
  <si>
    <t>Descripción del mecanismo de imputación proporcional:</t>
  </si>
  <si>
    <t>Cuantía gasto</t>
  </si>
  <si>
    <t>Proyecto de ejecución:
Fecha:
Visado:</t>
  </si>
  <si>
    <t>Factura proforma/Presupuesto 1
Proveedor:
Número:
Fecha:</t>
  </si>
  <si>
    <t>Factura proforma/Presupuesto 2
Proveedor:
Número:
Fecha:</t>
  </si>
  <si>
    <t>Factura proforma/Presupuesto 3
Proveedor:
Número:
Fecha:</t>
  </si>
  <si>
    <t>Unidad de obra</t>
  </si>
  <si>
    <t>Código UO</t>
  </si>
  <si>
    <t>Unidad medida</t>
  </si>
  <si>
    <t>Cantidad</t>
  </si>
  <si>
    <t xml:space="preserve">Importe unitario </t>
  </si>
  <si>
    <t>Obra sujeta a LCSP: Licitación</t>
  </si>
  <si>
    <t>Obra no sujeta a LCSP:  Contrata</t>
  </si>
  <si>
    <t>Obra no sujeta a LCSP: Ejecución directa</t>
  </si>
  <si>
    <t>Presupuesto ejecución material</t>
  </si>
  <si>
    <t>Gastos generales (máx. 13%)</t>
  </si>
  <si>
    <t>Beneficio industrial (máx. 6%)</t>
  </si>
  <si>
    <t>Presupuesto total sin IVA (€)</t>
  </si>
  <si>
    <t>IVA (€)</t>
  </si>
  <si>
    <t>Presupuesto total con IVA (€)</t>
  </si>
  <si>
    <t>RESUMEN DE GASTOS PARA LOS QUE SÍ SE SOLICITA LA AYUDA</t>
  </si>
  <si>
    <t>Cuantía de ingresos prevista:</t>
  </si>
  <si>
    <t>Justificación:</t>
  </si>
  <si>
    <t>4. DOCUMENTACIÓN</t>
  </si>
  <si>
    <t>DOCUMENTACIÓN QUE ACOMPAÑA AL PLAN ECONÓMICO :</t>
  </si>
  <si>
    <t>Presento la siguiente documentación adjunta a este plan económico:</t>
  </si>
  <si>
    <t>5. DECLARACIÓN, LUGAR, FECHA Y FIRMA</t>
  </si>
  <si>
    <t>La persona abajo firmante DECLARA, bajo su expresa responsabilidad, que son ciertos cuantos datos figuran en el presente plan económico, así como en la documentación adjunta que la acompaña.</t>
  </si>
  <si>
    <t xml:space="preserve">En </t>
  </si>
  <si>
    <t>a</t>
  </si>
  <si>
    <t>de</t>
  </si>
  <si>
    <t>LA PERSONA SOLICITANTE</t>
  </si>
  <si>
    <t>Fdo.</t>
  </si>
  <si>
    <t>Enero</t>
  </si>
  <si>
    <t>Febrero</t>
  </si>
  <si>
    <t>Marzo</t>
  </si>
  <si>
    <t>Abril</t>
  </si>
  <si>
    <t>Mayo</t>
  </si>
  <si>
    <t>Junio</t>
  </si>
  <si>
    <t>Julio</t>
  </si>
  <si>
    <t>Agosto</t>
  </si>
  <si>
    <t>Septiembre</t>
  </si>
  <si>
    <t>Octubre</t>
  </si>
  <si>
    <t>Noviembre</t>
  </si>
  <si>
    <t>Diciembre</t>
  </si>
  <si>
    <t xml:space="preserve">Asegurese de la correcta cumplimentación de este documento. </t>
  </si>
  <si>
    <t>Cuota autónomo/a</t>
  </si>
  <si>
    <t>3. LISTADO DETALLADO DE LOS GASTOS PARA LOS QUE SÍ SE SOLICITA LA AYUDA:</t>
  </si>
  <si>
    <t>3.1. GASTOS SUJETOS A IVA, excepto los gastos de realización de obras</t>
  </si>
  <si>
    <t>Gastos de realización de obras</t>
  </si>
  <si>
    <t>Gastos/Contratación de personal</t>
  </si>
  <si>
    <t>Gastos propios mediante mecanismos de imputación proporcional</t>
  </si>
  <si>
    <t>3. LISTADO DETALLADO DE LOS GASTOS PARA LOS QUE SÍ SE SOLICITA LA AYUDA</t>
  </si>
  <si>
    <t>3.4. SOLICITUD DE AYUDAS A GASTOS PROPIOS MEDIANTE MECANISMOS DE IMPUTACIÓN PROPORCIONAL, aplicable solo en el caso de proyectos no productivos:</t>
  </si>
  <si>
    <t>Convenio de aplicación</t>
  </si>
  <si>
    <t>Cuantía</t>
  </si>
  <si>
    <t>TOTAL FINANCIACIÓN</t>
  </si>
  <si>
    <t>Gastos sujetos a IVA, excepto los gastos de realización de obras</t>
  </si>
  <si>
    <r>
      <t xml:space="preserve">El presente campo </t>
    </r>
    <r>
      <rPr>
        <b/>
        <sz val="8"/>
        <color theme="1"/>
        <rFont val="Arial Nova Cond"/>
        <family val="2"/>
      </rPr>
      <t>únicamente deberá cumplimentarse</t>
    </r>
    <r>
      <rPr>
        <sz val="8"/>
        <color theme="1"/>
        <rFont val="Arial Nova Cond"/>
        <family val="2"/>
      </rPr>
      <t xml:space="preserve"> cuando la persona solicitante sea una entidad pública o una entidad privada sin ánimo de lucro, la operación sea de carácter puntual/eventual y esté previsto generar ingresos durante su desarrollo (por ejemplo, desarrollo de una actividad de formación en la que se cobra a los alumnos, desarrollo de evento en el que se cobra a los asistentes, etc.). Deberá justificarse la metodología utilizada para realizar la previsión de ingresos (por ejemplo, en el caso de una actividad formativa, previsión de alumnos y coste de la actividad que deberá abonar cada uno de ellos).
Este apartado </t>
    </r>
    <r>
      <rPr>
        <b/>
        <sz val="8"/>
        <color theme="1"/>
        <rFont val="Arial Nova Cond"/>
        <family val="2"/>
      </rPr>
      <t xml:space="preserve">no debe cumplimentarse </t>
    </r>
    <r>
      <rPr>
        <sz val="8"/>
        <color theme="1"/>
        <rFont val="Arial Nova Cond"/>
        <family val="2"/>
      </rPr>
      <t>cuando la persona solicitante sea una empresa privada (autónomo, sociedad, etc.) o cuando la persona solicitante sea una entidad pública o privada sin ánimo de lucro y la operación esté destinada a la puesta en marcha o mejora de actividades permanentes (ayudas a infraestructuras o equipamientos donde se desarrollen actividades de forma continua, ayudas para poner en marcha o mejorar servicios permanentes, etc.).</t>
    </r>
  </si>
  <si>
    <t>N º horas imputadas al proyecto (A)</t>
  </si>
  <si>
    <t>Coste/hora de la persona trabajadora (B)</t>
  </si>
  <si>
    <t>Ref de la tabla anterior a la que se corresponde</t>
  </si>
  <si>
    <t>Puesto de trabajo empleado en el proyecto</t>
  </si>
  <si>
    <t>Coste total de la persona trabajadora al proyecto (A x B)</t>
  </si>
  <si>
    <t>3.2. GASTOS REALIZACION DE OBRAS con Proyecto de ejecución. En los casos en los que no se requiera el mismo, memoria valorada que permita una definición exacta de las unidades de obra que se van a realizar junto con su presupuesto desglosado por categorías y total.</t>
  </si>
  <si>
    <t>En el caso de entidades sometidas a la normativa aplicable de contratación pública indicar el código utilizado de la Base de Costes de la Construcción de Andalucía</t>
  </si>
  <si>
    <t>CUANTÍA TOTAL PARA LA QUE SE SOLICITA LA AYUDA (GASTOS REALIZACION DE OBRAS):</t>
  </si>
  <si>
    <t>CUANTÍA TOTAL DE LOS GASTOS PARA LOS QUE SE SOLICITA LA AYUDA (GASTOS SUJETOS A IVA, excepto los gastos de realización de obras):</t>
  </si>
  <si>
    <t>CUANTÍA TOTAL DE GASTOS DE PERSONAL PARA LOS QUE SE SOLICITA LA AYUDA (GASTOS/CONTRATACION DE PERSONAL)</t>
  </si>
  <si>
    <t>CUANTÍA TOTAL DE LOS GASTOS PARA LOS QUE SE SOLICITA LA AYUDA (GASTOS PROPIOS IMPUTACIÓN PROPORCIONAL):</t>
  </si>
  <si>
    <t>En el caso de incluir en la tabla imputación de gastos de personal cumplimentar los siguientes datos:</t>
  </si>
  <si>
    <t>Fondos propios</t>
  </si>
  <si>
    <t>Financiación</t>
  </si>
  <si>
    <t>Recursos ajenos bancarios (préstamos)</t>
  </si>
  <si>
    <t>Capital prestado</t>
  </si>
  <si>
    <t xml:space="preserve">Plazo de amortización </t>
  </si>
  <si>
    <t>Tipo de interés</t>
  </si>
  <si>
    <t>Otros recursos ajenos</t>
  </si>
  <si>
    <t>Subvención (no la ayuda Leader que se solicita)</t>
  </si>
  <si>
    <r>
      <t xml:space="preserve">Si para uno o más de los gastos descritos sólo se aporta una oferta o no se ha seleccionado la más económica, se debe aportar JUSTIFICACIÓN 
</t>
    </r>
    <r>
      <rPr>
        <sz val="11"/>
        <rFont val="Arial Nova Cond"/>
        <family val="2"/>
      </rPr>
      <t xml:space="preserve">(de lo contrario supondría un incumplimiento de la regla general establecida en el artículo </t>
    </r>
    <r>
      <rPr>
        <sz val="11"/>
        <color rgb="FFFF0000"/>
        <rFont val="Arial Nova Cond"/>
        <family val="2"/>
      </rPr>
      <t>26.5, letra a) de la Orden____</t>
    </r>
    <r>
      <rPr>
        <sz val="11"/>
        <rFont val="Arial Nova Cond"/>
        <family val="2"/>
      </rPr>
      <t>)</t>
    </r>
  </si>
  <si>
    <r>
      <t xml:space="preserve">Si la cuantificación de uno o más de los gastos descritos no proviene de un presupuesto o factura proforma  se debe aportar JUSTIFICACIÓN, describir el gasto, el posible desglose en su caso y el mecanismo aplicado para determinar la cuantía del gasto para determinar la cuantía del gasto de conformidad con lo establecido en el artículo </t>
    </r>
    <r>
      <rPr>
        <b/>
        <sz val="11"/>
        <color rgb="FFFF0000"/>
        <rFont val="Arial Nova Cond"/>
        <family val="2"/>
      </rPr>
      <t>14.4 de la Orden ____</t>
    </r>
    <r>
      <rPr>
        <b/>
        <sz val="11"/>
        <rFont val="Arial Nova Cond"/>
        <family val="2"/>
      </rPr>
      <t>.</t>
    </r>
  </si>
  <si>
    <t>Describir de manera general, no exhaustiva, todos los gastos que la persona solicitante considera necesarios para la correcta ejecución de la operación. Esta descripción no debe limitarse a los gastos para los que se solicitará la ayuda, sino que debe hacerse referencia a todos los gastos necesarios para la ejecución de la operación. Por ejemplo, si se va a poner en marcha un hotel rural, se deberá hacer una referencia general a la construcción del inmueble, la adquisición del mobiliario, la contratación del personal, etc.</t>
  </si>
  <si>
    <r>
      <t>DESCRIPCIÓN Y PLANIFICACIÓN GENERAL DE LOS GASTOS DE LA OPERACIÓN</t>
    </r>
    <r>
      <rPr>
        <sz val="11"/>
        <color theme="1"/>
        <rFont val="Arial Nova Cond"/>
        <family val="2"/>
      </rPr>
      <t xml:space="preserve"> (cumplimentar en el caso de que la operación no se subdividida en fases o actuaciones)</t>
    </r>
  </si>
  <si>
    <r>
      <t xml:space="preserve">La operación para la que se solicita la ayuda se subdivide en fases o comprende diferentes actuaciones </t>
    </r>
    <r>
      <rPr>
        <sz val="8"/>
        <color theme="1"/>
        <rFont val="Arial Nova Cond"/>
        <family val="2"/>
      </rPr>
      <t>(cumplimentar en el caso de que la operación se subdividida en fases o actuaciones)</t>
    </r>
  </si>
  <si>
    <t>A partir de la descripción general de los gastos contemplada en los campos anteriores, indicar para cuáles de estos no se va a solicitar ayuda y la fuente de financiación prevista por la persona solicitante para costear estos (fondos propios, referencia a otras ayudas solicitadas o concedidas, etc.). En los casos en los que la persona solicitante vaya a proceder a solicitar ayuda para todos los gastos, marcar la casilla correspondiente y cumplimentar el siguiente campo detallando cada uno de dichos gastos.</t>
  </si>
  <si>
    <t>Obra sujeta a LCSP: Medios propios no personificados</t>
  </si>
  <si>
    <t xml:space="preserve">Si </t>
  </si>
  <si>
    <r>
      <t>Mecanismo de ejecución.</t>
    </r>
    <r>
      <rPr>
        <sz val="11"/>
        <color theme="1"/>
        <rFont val="Arial Nova Cond"/>
        <family val="2"/>
      </rPr>
      <t xml:space="preserve"> Indicar si la obra se llevará cabo a través de</t>
    </r>
    <r>
      <rPr>
        <b/>
        <sz val="11"/>
        <color theme="1"/>
        <rFont val="Arial Nova Cond"/>
        <family val="2"/>
      </rPr>
      <t>:</t>
    </r>
  </si>
  <si>
    <r>
      <t xml:space="preserve">Necesidad de proyecto. </t>
    </r>
    <r>
      <rPr>
        <sz val="11"/>
        <color theme="1"/>
        <rFont val="Arial Nova Cond"/>
        <family val="2"/>
      </rPr>
      <t>Especificar si la obra requiere proyecto de conformidad con lo establecido en el artículo 2.2 de la Ley 38/1999, de 5 de noviembre, de Ordenación de la Edificación</t>
    </r>
    <r>
      <rPr>
        <b/>
        <sz val="11"/>
        <color theme="1"/>
        <rFont val="Arial Nova Cond"/>
        <family val="2"/>
      </rPr>
      <t xml:space="preserve"> :</t>
    </r>
  </si>
  <si>
    <r>
      <t xml:space="preserve">Licencia administrativa requerida. </t>
    </r>
    <r>
      <rPr>
        <sz val="11"/>
        <color theme="1"/>
        <rFont val="Arial Nova Cond"/>
        <family val="2"/>
      </rPr>
      <t>Indicar el tipo de licencia administrativa (obra mayor, obra menor, etc.)</t>
    </r>
    <r>
      <rPr>
        <b/>
        <sz val="11"/>
        <color theme="1"/>
        <rFont val="Arial Nova Cond"/>
        <family val="2"/>
      </rPr>
      <t>:</t>
    </r>
  </si>
  <si>
    <r>
      <t xml:space="preserve">Titularidad del derecho. </t>
    </r>
    <r>
      <rPr>
        <sz val="11"/>
        <color theme="1"/>
        <rFont val="Arial Nova Cond"/>
        <family val="2"/>
      </rPr>
      <t>Indicar qué tipo de titularidad del derecho ostenta la persona solicitante de la ayuda</t>
    </r>
    <r>
      <rPr>
        <b/>
        <sz val="11"/>
        <color theme="1"/>
        <rFont val="Arial Nova Cond"/>
        <family val="2"/>
      </rPr>
      <t>:</t>
    </r>
  </si>
  <si>
    <r>
      <t xml:space="preserve">Localización. </t>
    </r>
    <r>
      <rPr>
        <sz val="11"/>
        <color theme="1"/>
        <rFont val="Arial Nova Cond"/>
        <family val="2"/>
      </rPr>
      <t>Indicar claramente la localización de la obra (provincia, municipio, polígono, parcela, referencia catastral, etc.)</t>
    </r>
    <r>
      <rPr>
        <b/>
        <sz val="11"/>
        <color theme="1"/>
        <rFont val="Arial Nova Cond"/>
        <family val="2"/>
      </rPr>
      <t>:</t>
    </r>
  </si>
  <si>
    <r>
      <t xml:space="preserve">Finalidad y descripción general de la obra. </t>
    </r>
    <r>
      <rPr>
        <sz val="11"/>
        <color theme="1"/>
        <rFont val="Arial Nova Cond"/>
        <family val="2"/>
      </rPr>
      <t>Incluir una descripción general que permita identificar de forma global el objetivo perseguido y los trabajos necesarios</t>
    </r>
    <r>
      <rPr>
        <b/>
        <sz val="11"/>
        <color theme="1"/>
        <rFont val="Arial Nova Cond"/>
        <family val="2"/>
      </rPr>
      <t>:</t>
    </r>
  </si>
  <si>
    <t>Dirección</t>
  </si>
  <si>
    <t>Municipio</t>
  </si>
  <si>
    <t>Provincia</t>
  </si>
  <si>
    <t>Polígono/Parcela</t>
  </si>
  <si>
    <t>Referencia catastral</t>
  </si>
  <si>
    <t>Coodenadas</t>
  </si>
  <si>
    <t>Justificación de la necesidad del empleo para el que se solicita la ayuda y su vínculo con la operación y los objetivos de esta.</t>
  </si>
  <si>
    <t>INGRESOS PREVISTOS MEDIANTE LA IMPLEMENTACIÓN DE LA OPERACIÓN, aplicable solo en el caso de proyectos no productivos:</t>
  </si>
  <si>
    <t>FPD</t>
  </si>
  <si>
    <t>FPE</t>
  </si>
  <si>
    <t>FPF</t>
  </si>
  <si>
    <t>52</t>
  </si>
  <si>
    <t>53</t>
  </si>
  <si>
    <t>54</t>
  </si>
  <si>
    <t>55</t>
  </si>
  <si>
    <t>56</t>
  </si>
  <si>
    <t>57</t>
  </si>
  <si>
    <t>58</t>
  </si>
  <si>
    <t>59</t>
  </si>
  <si>
    <t>60</t>
  </si>
  <si>
    <r>
      <t xml:space="preserve">3.3. GASTOS/CONTRATACION DE PERSONAL
</t>
    </r>
    <r>
      <rPr>
        <sz val="11"/>
        <color theme="1"/>
        <rFont val="Arial Nova Cond"/>
        <family val="2"/>
      </rPr>
      <t>La creación de nuevos empleos de carácter permanente deberá implicar un incremento neto del número de unidades de trabajo anual de la persona beneficiaria con respecto a la media de los 12 meses anteriores al momento de la solicitud de la ayuda (</t>
    </r>
    <r>
      <rPr>
        <sz val="11"/>
        <color rgb="FFFF0000"/>
        <rFont val="Arial Nova Cond"/>
        <family val="2"/>
      </rPr>
      <t>Artículo 10, 4, g de la Orden___</t>
    </r>
    <r>
      <rPr>
        <sz val="11"/>
        <color theme="1"/>
        <rFont val="Arial Nova Cond"/>
        <family val="2"/>
      </rPr>
      <t xml:space="preserve">). </t>
    </r>
  </si>
  <si>
    <t>1. DATOS GENERALES DE LA OPERACIÓN (indicar los mismos datos reflejados en la Solicitud de ayuda)</t>
  </si>
  <si>
    <t>FPA_Ejemplo proveedor A_01/01/2026</t>
  </si>
  <si>
    <t>FPB_Ejemplo proveedor B_02/01/2026</t>
  </si>
  <si>
    <t>FPC_Ejemplo proveedor C_03/01/2026</t>
  </si>
  <si>
    <t>FPE_Ejemplo proveedor B_02/01/2026</t>
  </si>
  <si>
    <t>FPD_Ejemplo proveedor A_01/01/2026</t>
  </si>
  <si>
    <t>FPF_Ejemplo proveedor C_03/01/2026</t>
  </si>
  <si>
    <t>IVA recuperable o suscptible de compensación</t>
  </si>
  <si>
    <t>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</si>
</sst>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C0A]_-;\-* #,##0.00\ [$€-C0A]_-;_-* &quot;-&quot;??\ [$€-C0A]_-;_-@_-"/>
    <numFmt numFmtId="165" formatCode="#,##0.00\ &quot;€&quot;"/>
  </numFmts>
  <fonts count="31" x14ac:knownFonts="1">
    <font>
      <sz val="11"/>
      <color theme="1"/>
      <name val="Aptos Narrow"/>
      <family val="2"/>
      <scheme val="minor"/>
    </font>
    <font>
      <sz val="11"/>
      <color theme="1"/>
      <name val="Aptos Narrow"/>
      <family val="2"/>
      <scheme val="minor"/>
    </font>
    <font>
      <sz val="8"/>
      <name val="Aptos Narrow"/>
      <family val="2"/>
      <scheme val="minor"/>
    </font>
    <font>
      <sz val="12"/>
      <color theme="1"/>
      <name val="Arial Nova Cond"/>
      <family val="2"/>
    </font>
    <font>
      <sz val="12"/>
      <color theme="0"/>
      <name val="Arial Nova Cond"/>
      <family val="2"/>
    </font>
    <font>
      <b/>
      <sz val="14"/>
      <color theme="1"/>
      <name val="Arial Nova Cond"/>
      <family val="2"/>
    </font>
    <font>
      <b/>
      <sz val="12"/>
      <color theme="1"/>
      <name val="Arial Nova Cond"/>
      <family val="2"/>
    </font>
    <font>
      <b/>
      <sz val="11"/>
      <color rgb="FF632523"/>
      <name val="Arial Nova Cond"/>
      <family val="2"/>
    </font>
    <font>
      <b/>
      <i/>
      <sz val="11"/>
      <color theme="1"/>
      <name val="Arial Nova Cond"/>
      <family val="2"/>
    </font>
    <font>
      <sz val="11"/>
      <color theme="1"/>
      <name val="Arial Nova Cond"/>
      <family val="2"/>
    </font>
    <font>
      <sz val="16"/>
      <color rgb="FF595959"/>
      <name val="Arial Nova Cond"/>
      <family val="2"/>
    </font>
    <font>
      <b/>
      <sz val="36"/>
      <name val="Arial Nova Cond"/>
      <family val="2"/>
    </font>
    <font>
      <b/>
      <sz val="11"/>
      <color theme="1"/>
      <name val="Arial Nova Cond"/>
      <family val="2"/>
    </font>
    <font>
      <b/>
      <sz val="11"/>
      <color rgb="FF000000"/>
      <name val="Arial Nova Cond"/>
      <family val="2"/>
    </font>
    <font>
      <sz val="9"/>
      <color theme="1"/>
      <name val="Arial Nova Cond"/>
      <family val="2"/>
    </font>
    <font>
      <b/>
      <sz val="11"/>
      <color rgb="FFFF0000"/>
      <name val="Arial Nova Cond"/>
      <family val="2"/>
    </font>
    <font>
      <sz val="11"/>
      <color rgb="FFFF0000"/>
      <name val="Arial Nova Cond"/>
      <family val="2"/>
    </font>
    <font>
      <b/>
      <sz val="11"/>
      <name val="Arial Nova Cond"/>
      <family val="2"/>
    </font>
    <font>
      <b/>
      <vertAlign val="superscript"/>
      <sz val="11"/>
      <color rgb="FF000000"/>
      <name val="Arial Nova Cond"/>
      <family val="2"/>
    </font>
    <font>
      <sz val="11"/>
      <name val="Arial Nova Cond"/>
      <family val="2"/>
    </font>
    <font>
      <b/>
      <sz val="12"/>
      <name val="Arial Nova Cond"/>
      <family val="2"/>
    </font>
    <font>
      <b/>
      <sz val="9"/>
      <color theme="1"/>
      <name val="Arial Nova Cond"/>
      <family val="2"/>
    </font>
    <font>
      <sz val="5"/>
      <color rgb="FFFF0000"/>
      <name val="Arial Nova Cond"/>
      <family val="2"/>
    </font>
    <font>
      <sz val="11"/>
      <color theme="0"/>
      <name val="Arial Nova Cond"/>
      <family val="2"/>
    </font>
    <font>
      <b/>
      <sz val="11"/>
      <color theme="0"/>
      <name val="Arial Nova Cond"/>
      <family val="2"/>
    </font>
    <font>
      <sz val="12"/>
      <color rgb="FF215E99"/>
      <name val="Arial Nova Cond"/>
      <family val="2"/>
    </font>
    <font>
      <sz val="8"/>
      <color theme="1"/>
      <name val="Arial Nova Cond"/>
      <family val="2"/>
    </font>
    <font>
      <b/>
      <sz val="8"/>
      <color theme="1"/>
      <name val="Arial Nova Cond"/>
      <family val="2"/>
    </font>
    <font>
      <b/>
      <sz val="10"/>
      <color rgb="FF595959"/>
      <name val="Arial Nova Cond"/>
      <family val="2"/>
    </font>
    <font>
      <sz val="10"/>
      <color rgb="FF595959"/>
      <name val="Arial Nova Cond"/>
      <family val="2"/>
    </font>
    <font>
      <sz val="11"/>
      <color theme="0"/>
      <name val="Aptos Narrow"/>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auto="1"/>
      </patternFill>
    </fill>
    <fill>
      <patternFill patternType="solid">
        <fgColor theme="3" tint="0.89999084444715716"/>
        <bgColor indexed="64"/>
      </patternFill>
    </fill>
    <fill>
      <patternFill patternType="solid">
        <fgColor rgb="FF215E99"/>
        <bgColor indexed="64"/>
      </patternFill>
    </fill>
  </fills>
  <borders count="76">
    <border>
      <left/>
      <right/>
      <top/>
      <bottom/>
      <diagonal/>
    </border>
    <border>
      <left style="hair">
        <color auto="1"/>
      </left>
      <right style="hair">
        <color auto="1"/>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style="medium">
        <color theme="0"/>
      </right>
      <top style="thin">
        <color theme="0" tint="-0.14996795556505021"/>
      </top>
      <bottom style="medium">
        <color theme="0"/>
      </bottom>
      <diagonal/>
    </border>
    <border>
      <left style="medium">
        <color theme="0"/>
      </left>
      <right style="medium">
        <color theme="0"/>
      </right>
      <top style="thin">
        <color theme="0" tint="-0.14996795556505021"/>
      </top>
      <bottom style="medium">
        <color theme="0"/>
      </bottom>
      <diagonal/>
    </border>
    <border>
      <left style="medium">
        <color theme="0"/>
      </left>
      <right style="thin">
        <color theme="0" tint="-0.14996795556505021"/>
      </right>
      <top style="thin">
        <color theme="0" tint="-0.14996795556505021"/>
      </top>
      <bottom style="medium">
        <color theme="0"/>
      </bottom>
      <diagonal/>
    </border>
    <border>
      <left style="thin">
        <color theme="0" tint="-0.14996795556505021"/>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theme="0" tint="-0.14996795556505021"/>
      </right>
      <top style="medium">
        <color theme="0"/>
      </top>
      <bottom style="medium">
        <color theme="0"/>
      </bottom>
      <diagonal/>
    </border>
    <border>
      <left style="thin">
        <color theme="0" tint="-0.14996795556505021"/>
      </left>
      <right style="medium">
        <color theme="0"/>
      </right>
      <top style="medium">
        <color theme="0"/>
      </top>
      <bottom style="thin">
        <color theme="0" tint="-0.14996795556505021"/>
      </bottom>
      <diagonal/>
    </border>
    <border>
      <left style="medium">
        <color theme="0"/>
      </left>
      <right style="medium">
        <color theme="0"/>
      </right>
      <top style="medium">
        <color theme="0"/>
      </top>
      <bottom style="thin">
        <color theme="0" tint="-0.14996795556505021"/>
      </bottom>
      <diagonal/>
    </border>
    <border>
      <left style="medium">
        <color theme="0"/>
      </left>
      <right style="thin">
        <color theme="0" tint="-0.14996795556505021"/>
      </right>
      <top style="medium">
        <color theme="0"/>
      </top>
      <bottom style="thin">
        <color theme="0" tint="-0.14996795556505021"/>
      </bottom>
      <diagonal/>
    </border>
    <border>
      <left style="thin">
        <color theme="0" tint="-0.14996795556505021"/>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thin">
        <color theme="0" tint="-0.14996795556505021"/>
      </right>
      <top style="thin">
        <color theme="0" tint="-0.14996795556505021"/>
      </top>
      <bottom style="thin">
        <color theme="0" tint="-0.14996795556505021"/>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hair">
        <color auto="1"/>
      </bottom>
      <diagonal/>
    </border>
    <border>
      <left style="medium">
        <color theme="0"/>
      </left>
      <right style="hair">
        <color auto="1"/>
      </right>
      <top style="medium">
        <color theme="0"/>
      </top>
      <bottom style="hair">
        <color auto="1"/>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hair">
        <color auto="1"/>
      </right>
      <top style="medium">
        <color theme="0"/>
      </top>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hair">
        <color auto="1"/>
      </left>
      <right style="medium">
        <color theme="0"/>
      </right>
      <top style="medium">
        <color theme="0"/>
      </top>
      <bottom style="hair">
        <color auto="1"/>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0"/>
      </left>
      <right style="medium">
        <color theme="0"/>
      </right>
      <top/>
      <bottom style="thin">
        <color theme="0" tint="-0.14996795556505021"/>
      </bottom>
      <diagonal/>
    </border>
    <border>
      <left style="medium">
        <color theme="0"/>
      </left>
      <right/>
      <top style="medium">
        <color theme="0"/>
      </top>
      <bottom style="thin">
        <color theme="0" tint="-0.14996795556505021"/>
      </bottom>
      <diagonal/>
    </border>
    <border>
      <left/>
      <right/>
      <top style="medium">
        <color theme="0"/>
      </top>
      <bottom style="thin">
        <color theme="0" tint="-0.14996795556505021"/>
      </bottom>
      <diagonal/>
    </border>
    <border>
      <left/>
      <right style="medium">
        <color theme="0"/>
      </right>
      <top style="medium">
        <color theme="0"/>
      </top>
      <bottom style="thin">
        <color theme="0" tint="-0.14996795556505021"/>
      </bottom>
      <diagonal/>
    </border>
    <border>
      <left/>
      <right/>
      <top style="medium">
        <color rgb="FF9CC2E5"/>
      </top>
      <bottom/>
      <diagonal/>
    </border>
    <border>
      <left style="medium">
        <color rgb="FF9CC2E5"/>
      </left>
      <right/>
      <top style="medium">
        <color rgb="FF9CC2E5"/>
      </top>
      <bottom/>
      <diagonal/>
    </border>
    <border>
      <left style="hair">
        <color theme="1"/>
      </left>
      <right style="hair">
        <color theme="1"/>
      </right>
      <top style="hair">
        <color theme="1"/>
      </top>
      <bottom style="hair">
        <color theme="1"/>
      </bottom>
      <diagonal/>
    </border>
    <border>
      <left style="hair">
        <color auto="1"/>
      </left>
      <right style="medium">
        <color theme="0"/>
      </right>
      <top style="medium">
        <color theme="0"/>
      </top>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medium">
        <color theme="0"/>
      </right>
      <top style="thin">
        <color theme="0" tint="-0.14996795556505021"/>
      </top>
      <bottom style="medium">
        <color theme="0"/>
      </bottom>
      <diagonal/>
    </border>
    <border>
      <left style="thin">
        <color theme="0" tint="-0.14996795556505021"/>
      </left>
      <right/>
      <top style="medium">
        <color theme="0"/>
      </top>
      <bottom style="thin">
        <color theme="0" tint="-0.14996795556505021"/>
      </bottom>
      <diagonal/>
    </border>
    <border>
      <left style="medium">
        <color theme="0"/>
      </left>
      <right style="medium">
        <color theme="0"/>
      </right>
      <top style="thin">
        <color theme="0" tint="-0.14996795556505021"/>
      </top>
      <bottom/>
      <diagonal/>
    </border>
    <border>
      <left style="thick">
        <color theme="0" tint="-0.14993743705557422"/>
      </left>
      <right style="thick">
        <color theme="0" tint="-0.14993743705557422"/>
      </right>
      <top style="thick">
        <color theme="0" tint="-0.14993743705557422"/>
      </top>
      <bottom style="thick">
        <color theme="0" tint="-0.149937437055574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09">
    <xf numFmtId="0" fontId="0" fillId="0" borderId="0" xfId="0"/>
    <xf numFmtId="0" fontId="24" fillId="6" borderId="52" xfId="0" applyFont="1" applyFill="1" applyBorder="1" applyAlignment="1" applyProtection="1">
      <alignment horizontal="left" vertical="center"/>
      <protection locked="0"/>
    </xf>
    <xf numFmtId="0" fontId="12" fillId="6" borderId="53" xfId="0" applyFont="1" applyFill="1" applyBorder="1" applyAlignment="1" applyProtection="1">
      <alignment horizontal="left" vertical="center"/>
      <protection locked="0"/>
    </xf>
    <xf numFmtId="0" fontId="12" fillId="6" borderId="54" xfId="0" applyFont="1" applyFill="1" applyBorder="1" applyAlignment="1" applyProtection="1">
      <alignment horizontal="left" vertical="center"/>
      <protection locked="0"/>
    </xf>
    <xf numFmtId="0" fontId="9" fillId="0" borderId="0" xfId="0" applyFont="1" applyAlignment="1" applyProtection="1">
      <alignment vertical="center"/>
      <protection locked="0"/>
    </xf>
    <xf numFmtId="0" fontId="12" fillId="5" borderId="9" xfId="0" applyFont="1" applyFill="1" applyBorder="1" applyAlignment="1" applyProtection="1">
      <alignment horizontal="left" vertical="center"/>
      <protection locked="0"/>
    </xf>
    <xf numFmtId="0" fontId="12" fillId="2" borderId="34" xfId="0" applyFont="1" applyFill="1" applyBorder="1" applyAlignment="1" applyProtection="1">
      <alignment horizontal="center" vertical="center" wrapText="1"/>
      <protection locked="0"/>
    </xf>
    <xf numFmtId="0" fontId="12" fillId="2" borderId="35" xfId="0" applyFont="1" applyFill="1" applyBorder="1" applyAlignment="1" applyProtection="1">
      <alignment horizontal="center" vertical="center" wrapText="1"/>
      <protection locked="0"/>
    </xf>
    <xf numFmtId="2" fontId="12" fillId="2" borderId="35" xfId="0" applyNumberFormat="1" applyFont="1" applyFill="1" applyBorder="1" applyAlignment="1" applyProtection="1">
      <alignment horizontal="center" vertical="center" wrapText="1"/>
      <protection locked="0"/>
    </xf>
    <xf numFmtId="44" fontId="12" fillId="2" borderId="35" xfId="1" applyFont="1" applyFill="1" applyBorder="1" applyAlignment="1" applyProtection="1">
      <alignment horizontal="center" vertical="center" wrapText="1"/>
      <protection locked="0"/>
    </xf>
    <xf numFmtId="10" fontId="12" fillId="2" borderId="35" xfId="2" applyNumberFormat="1" applyFont="1" applyFill="1" applyBorder="1" applyAlignment="1" applyProtection="1">
      <alignment horizontal="center" vertical="center" wrapText="1"/>
      <protection locked="0"/>
    </xf>
    <xf numFmtId="49" fontId="12" fillId="2" borderId="36" xfId="0" applyNumberFormat="1"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9" xfId="0" applyFont="1" applyBorder="1" applyAlignment="1" applyProtection="1">
      <alignment horizontal="center" vertical="center"/>
      <protection locked="0"/>
    </xf>
    <xf numFmtId="0" fontId="9" fillId="0" borderId="9" xfId="0" applyFont="1" applyBorder="1" applyAlignment="1" applyProtection="1">
      <alignment vertical="center"/>
      <protection locked="0"/>
    </xf>
    <xf numFmtId="0" fontId="9" fillId="0" borderId="52" xfId="0" applyFont="1" applyBorder="1" applyAlignment="1" applyProtection="1">
      <alignment horizontal="center" vertical="center"/>
      <protection locked="0"/>
    </xf>
    <xf numFmtId="2" fontId="9" fillId="0" borderId="9" xfId="0" applyNumberFormat="1" applyFont="1" applyBorder="1" applyAlignment="1" applyProtection="1">
      <alignment vertical="center"/>
      <protection locked="0"/>
    </xf>
    <xf numFmtId="44" fontId="9" fillId="0" borderId="9" xfId="1" applyFont="1" applyBorder="1" applyAlignment="1" applyProtection="1">
      <alignment vertical="center"/>
      <protection locked="0"/>
    </xf>
    <xf numFmtId="10" fontId="9" fillId="0" borderId="9" xfId="2" applyNumberFormat="1" applyFont="1" applyBorder="1" applyAlignment="1" applyProtection="1">
      <alignment vertical="center"/>
      <protection locked="0"/>
    </xf>
    <xf numFmtId="49" fontId="9" fillId="0" borderId="9" xfId="0" applyNumberFormat="1" applyFont="1" applyBorder="1" applyAlignment="1" applyProtection="1">
      <alignment horizontal="center" vertical="center"/>
      <protection locked="0"/>
    </xf>
    <xf numFmtId="0" fontId="24" fillId="6" borderId="9" xfId="0" applyFont="1" applyFill="1" applyBorder="1" applyAlignment="1" applyProtection="1">
      <alignment horizontal="right" vertical="center"/>
      <protection locked="0"/>
    </xf>
    <xf numFmtId="10" fontId="12" fillId="0" borderId="9" xfId="2" applyNumberFormat="1" applyFont="1" applyFill="1" applyBorder="1" applyAlignment="1" applyProtection="1">
      <alignment vertical="center"/>
      <protection locked="0"/>
    </xf>
    <xf numFmtId="44" fontId="12" fillId="3" borderId="9" xfId="1" applyFont="1" applyFill="1" applyBorder="1" applyAlignment="1" applyProtection="1">
      <alignment vertical="center"/>
      <protection locked="0"/>
    </xf>
    <xf numFmtId="49" fontId="12" fillId="0" borderId="9" xfId="0"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0" fontId="9" fillId="0" borderId="52"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7" fillId="0" borderId="9" xfId="0" applyFont="1" applyBorder="1" applyAlignment="1" applyProtection="1">
      <alignment horizontal="left" vertical="center" wrapText="1"/>
      <protection locked="0"/>
    </xf>
    <xf numFmtId="0" fontId="17" fillId="0" borderId="9" xfId="0" applyFont="1" applyBorder="1" applyAlignment="1" applyProtection="1">
      <alignment horizontal="left"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2" fontId="9" fillId="0" borderId="0" xfId="0" applyNumberFormat="1" applyFont="1" applyAlignment="1" applyProtection="1">
      <alignment vertical="center"/>
      <protection locked="0"/>
    </xf>
    <xf numFmtId="44" fontId="9" fillId="0" borderId="0" xfId="1" applyFont="1" applyAlignment="1" applyProtection="1">
      <alignment vertical="center"/>
      <protection locked="0"/>
    </xf>
    <xf numFmtId="10" fontId="9" fillId="0" borderId="0" xfId="2" applyNumberFormat="1" applyFont="1" applyAlignment="1" applyProtection="1">
      <alignment vertical="center"/>
      <protection locked="0"/>
    </xf>
    <xf numFmtId="49" fontId="9" fillId="0" borderId="0" xfId="0" applyNumberFormat="1" applyFont="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7" fillId="0" borderId="15" xfId="0" applyFont="1" applyBorder="1" applyAlignment="1" applyProtection="1">
      <alignment horizontal="center"/>
      <protection locked="0"/>
    </xf>
    <xf numFmtId="0" fontId="8" fillId="3" borderId="1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9" fillId="3" borderId="15"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8" fillId="3" borderId="1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25" fillId="3" borderId="48" xfId="0" applyFont="1" applyFill="1" applyBorder="1" applyAlignment="1" applyProtection="1">
      <alignment vertical="center"/>
      <protection locked="0"/>
    </xf>
    <xf numFmtId="0" fontId="3" fillId="3" borderId="49" xfId="0" applyFont="1" applyFill="1" applyBorder="1" applyAlignment="1" applyProtection="1">
      <alignment horizontal="center" vertical="center"/>
      <protection locked="0"/>
    </xf>
    <xf numFmtId="0" fontId="3" fillId="3" borderId="50" xfId="0" applyFont="1" applyFill="1" applyBorder="1" applyAlignment="1" applyProtection="1">
      <alignment horizontal="center" vertical="center"/>
      <protection locked="0"/>
    </xf>
    <xf numFmtId="0" fontId="10" fillId="3" borderId="0" xfId="0" applyFont="1" applyFill="1" applyAlignment="1" applyProtection="1">
      <alignment horizontal="left" vertical="center"/>
      <protection locked="0"/>
    </xf>
    <xf numFmtId="0" fontId="9" fillId="3" borderId="0" xfId="0" applyFont="1" applyFill="1" applyAlignment="1" applyProtection="1">
      <alignment vertical="center"/>
      <protection locked="0"/>
    </xf>
    <xf numFmtId="0" fontId="4" fillId="3"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24" fillId="6" borderId="9" xfId="0" applyFont="1" applyFill="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49" fontId="9" fillId="0" borderId="9" xfId="0" applyNumberFormat="1" applyFont="1" applyBorder="1" applyAlignment="1" applyProtection="1">
      <alignment horizontal="left" vertical="center"/>
      <protection locked="0"/>
    </xf>
    <xf numFmtId="0" fontId="9" fillId="0" borderId="0" xfId="0" applyFont="1" applyProtection="1">
      <protection locked="0"/>
    </xf>
    <xf numFmtId="0" fontId="9" fillId="0" borderId="9" xfId="0" applyFont="1" applyBorder="1" applyAlignment="1" applyProtection="1">
      <alignment horizontal="center"/>
      <protection locked="0"/>
    </xf>
    <xf numFmtId="0" fontId="26" fillId="0" borderId="52" xfId="0" applyFont="1" applyBorder="1" applyAlignment="1" applyProtection="1">
      <alignment horizontal="justify" vertical="center" wrapText="1"/>
      <protection locked="0"/>
    </xf>
    <xf numFmtId="0" fontId="26" fillId="0" borderId="53" xfId="0" applyFont="1" applyBorder="1" applyAlignment="1" applyProtection="1">
      <alignment horizontal="justify" vertical="center" wrapText="1"/>
      <protection locked="0"/>
    </xf>
    <xf numFmtId="0" fontId="26" fillId="0" borderId="54" xfId="0" applyFont="1" applyBorder="1" applyAlignment="1" applyProtection="1">
      <alignment horizontal="justify" vertical="center" wrapText="1"/>
      <protection locked="0"/>
    </xf>
    <xf numFmtId="49" fontId="9" fillId="0" borderId="9" xfId="0" applyNumberFormat="1" applyFont="1" applyBorder="1" applyAlignment="1" applyProtection="1">
      <alignment horizontal="justify" vertical="center" wrapText="1"/>
      <protection locked="0"/>
    </xf>
    <xf numFmtId="0" fontId="9" fillId="0" borderId="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9" fillId="0" borderId="9" xfId="0" applyFont="1" applyBorder="1" applyAlignment="1" applyProtection="1">
      <alignment horizontal="left" vertical="center"/>
      <protection locked="0"/>
    </xf>
    <xf numFmtId="0" fontId="13" fillId="5" borderId="9" xfId="0" applyFont="1" applyFill="1" applyBorder="1" applyAlignment="1" applyProtection="1">
      <alignment horizontal="left" vertical="center" wrapText="1"/>
      <protection locked="0"/>
    </xf>
    <xf numFmtId="49" fontId="14" fillId="0" borderId="9" xfId="0" applyNumberFormat="1" applyFont="1" applyBorder="1" applyAlignment="1" applyProtection="1">
      <alignment horizontal="left" vertical="center" wrapText="1"/>
      <protection locked="0"/>
    </xf>
    <xf numFmtId="49" fontId="9" fillId="0" borderId="52" xfId="0" applyNumberFormat="1" applyFont="1" applyBorder="1" applyAlignment="1" applyProtection="1">
      <alignment horizontal="center" vertical="center"/>
      <protection locked="0"/>
    </xf>
    <xf numFmtId="49" fontId="9" fillId="0" borderId="54" xfId="0" applyNumberFormat="1" applyFont="1" applyBorder="1" applyAlignment="1" applyProtection="1">
      <alignment horizontal="center" vertical="center"/>
      <protection locked="0"/>
    </xf>
    <xf numFmtId="49" fontId="14" fillId="0" borderId="52" xfId="0" applyNumberFormat="1" applyFont="1" applyBorder="1" applyAlignment="1" applyProtection="1">
      <alignment horizontal="center" vertical="center" wrapText="1"/>
      <protection locked="0"/>
    </xf>
    <xf numFmtId="49" fontId="14" fillId="0" borderId="53" xfId="0" applyNumberFormat="1" applyFont="1" applyBorder="1" applyAlignment="1" applyProtection="1">
      <alignment horizontal="center" vertical="center" wrapText="1"/>
      <protection locked="0"/>
    </xf>
    <xf numFmtId="49" fontId="14" fillId="0" borderId="54" xfId="0" applyNumberFormat="1" applyFont="1" applyBorder="1" applyAlignment="1" applyProtection="1">
      <alignment horizontal="center" vertical="center" wrapText="1"/>
      <protection locked="0"/>
    </xf>
    <xf numFmtId="49" fontId="9" fillId="0" borderId="53" xfId="0" applyNumberFormat="1" applyFont="1" applyBorder="1" applyAlignment="1" applyProtection="1">
      <alignment horizontal="center" vertical="center"/>
      <protection locked="0"/>
    </xf>
    <xf numFmtId="0" fontId="9" fillId="0" borderId="64"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65" xfId="0" applyFont="1" applyBorder="1" applyAlignment="1" applyProtection="1">
      <alignment horizontal="center"/>
      <protection locked="0"/>
    </xf>
    <xf numFmtId="0" fontId="9" fillId="0" borderId="66"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67" xfId="0" applyFont="1" applyBorder="1" applyAlignment="1" applyProtection="1">
      <alignment horizontal="center"/>
      <protection locked="0"/>
    </xf>
    <xf numFmtId="0" fontId="9" fillId="0" borderId="68" xfId="0" applyFont="1" applyBorder="1" applyAlignment="1" applyProtection="1">
      <alignment horizontal="center"/>
      <protection locked="0"/>
    </xf>
    <xf numFmtId="0" fontId="9" fillId="0" borderId="69" xfId="0" applyFont="1" applyBorder="1" applyAlignment="1" applyProtection="1">
      <alignment horizontal="center"/>
      <protection locked="0"/>
    </xf>
    <xf numFmtId="0" fontId="9" fillId="0" borderId="70" xfId="0" applyFont="1" applyBorder="1" applyAlignment="1" applyProtection="1">
      <alignment horizontal="center"/>
      <protection locked="0"/>
    </xf>
    <xf numFmtId="0" fontId="24" fillId="6" borderId="74" xfId="0" applyFont="1" applyFill="1" applyBorder="1" applyAlignment="1" applyProtection="1">
      <alignment horizontal="center" vertical="center" wrapText="1"/>
      <protection locked="0"/>
    </xf>
    <xf numFmtId="49" fontId="24" fillId="6" borderId="74" xfId="0" applyNumberFormat="1" applyFont="1" applyFill="1" applyBorder="1" applyAlignment="1" applyProtection="1">
      <alignment horizontal="center" vertical="center" wrapText="1"/>
      <protection locked="0"/>
    </xf>
    <xf numFmtId="14" fontId="24" fillId="6" borderId="74" xfId="0" applyNumberFormat="1" applyFont="1" applyFill="1" applyBorder="1" applyAlignment="1" applyProtection="1">
      <alignment horizontal="center" vertical="center" wrapText="1"/>
      <protection locked="0"/>
    </xf>
    <xf numFmtId="0" fontId="30" fillId="0" borderId="0" xfId="0" applyFont="1" applyProtection="1">
      <protection locked="0"/>
    </xf>
    <xf numFmtId="0" fontId="0" fillId="0" borderId="0" xfId="0" applyProtection="1">
      <protection locked="0"/>
    </xf>
    <xf numFmtId="0" fontId="9" fillId="0" borderId="75" xfId="0" applyFont="1" applyBorder="1" applyAlignment="1" applyProtection="1">
      <alignment horizontal="center" vertical="center"/>
      <protection locked="0"/>
    </xf>
    <xf numFmtId="49" fontId="9" fillId="0" borderId="75" xfId="0" applyNumberFormat="1" applyFont="1" applyBorder="1" applyAlignment="1" applyProtection="1">
      <alignment vertical="center"/>
      <protection locked="0"/>
    </xf>
    <xf numFmtId="14" fontId="9" fillId="0" borderId="75" xfId="0" applyNumberFormat="1" applyFont="1" applyBorder="1" applyAlignment="1" applyProtection="1">
      <alignment vertical="center"/>
      <protection locked="0"/>
    </xf>
    <xf numFmtId="0" fontId="0" fillId="0" borderId="75" xfId="0" applyBorder="1" applyProtection="1">
      <protection locked="0"/>
    </xf>
    <xf numFmtId="0" fontId="24" fillId="6" borderId="25" xfId="0" applyFont="1" applyFill="1" applyBorder="1" applyAlignment="1" applyProtection="1">
      <alignment horizontal="left" vertical="center"/>
      <protection locked="0"/>
    </xf>
    <xf numFmtId="0" fontId="24" fillId="6" borderId="72" xfId="0" applyFont="1" applyFill="1" applyBorder="1" applyAlignment="1" applyProtection="1">
      <alignment horizontal="left" vertical="center"/>
      <protection locked="0"/>
    </xf>
    <xf numFmtId="0" fontId="24" fillId="6" borderId="26" xfId="0" applyFont="1" applyFill="1" applyBorder="1" applyAlignment="1" applyProtection="1">
      <alignment horizontal="left" vertical="center"/>
      <protection locked="0"/>
    </xf>
    <xf numFmtId="0" fontId="24" fillId="6" borderId="27" xfId="0" applyFont="1" applyFill="1" applyBorder="1" applyAlignment="1" applyProtection="1">
      <alignment horizontal="left" vertical="center"/>
      <protection locked="0"/>
    </xf>
    <xf numFmtId="0" fontId="9" fillId="0" borderId="0" xfId="0" applyFont="1" applyAlignment="1" applyProtection="1">
      <alignment vertical="center" wrapText="1"/>
      <protection locked="0"/>
    </xf>
    <xf numFmtId="0" fontId="12" fillId="5" borderId="28" xfId="0" applyFont="1" applyFill="1" applyBorder="1" applyAlignment="1" applyProtection="1">
      <alignment horizontal="left" vertical="center" wrapText="1"/>
      <protection locked="0"/>
    </xf>
    <xf numFmtId="0" fontId="12" fillId="5" borderId="45" xfId="0" applyFont="1" applyFill="1" applyBorder="1" applyAlignment="1" applyProtection="1">
      <alignment horizontal="left" vertical="center" wrapText="1"/>
      <protection locked="0"/>
    </xf>
    <xf numFmtId="0" fontId="12" fillId="5" borderId="29" xfId="0" applyFont="1" applyFill="1" applyBorder="1" applyAlignment="1" applyProtection="1">
      <alignment horizontal="left" vertical="center" wrapText="1"/>
      <protection locked="0"/>
    </xf>
    <xf numFmtId="0" fontId="12" fillId="5" borderId="30" xfId="0" applyFont="1" applyFill="1" applyBorder="1" applyAlignment="1" applyProtection="1">
      <alignment horizontal="left" vertical="center" wrapText="1"/>
      <protection locked="0"/>
    </xf>
    <xf numFmtId="0" fontId="12" fillId="5" borderId="29" xfId="0" applyFont="1" applyFill="1" applyBorder="1" applyAlignment="1" applyProtection="1">
      <alignment horizontal="left" vertical="center"/>
      <protection locked="0"/>
    </xf>
    <xf numFmtId="0" fontId="12" fillId="5" borderId="42" xfId="0" applyFont="1" applyFill="1" applyBorder="1" applyAlignment="1" applyProtection="1">
      <alignment horizontal="justify" vertical="center" wrapText="1"/>
      <protection locked="0"/>
    </xf>
    <xf numFmtId="44" fontId="12" fillId="5" borderId="29" xfId="1" applyFont="1" applyFill="1" applyBorder="1" applyAlignment="1" applyProtection="1">
      <alignment horizontal="left" vertical="center" wrapText="1"/>
      <protection locked="0"/>
    </xf>
    <xf numFmtId="44" fontId="12" fillId="5" borderId="30" xfId="1" applyFont="1" applyFill="1" applyBorder="1" applyAlignment="1" applyProtection="1">
      <alignment horizontal="left" vertical="center" wrapText="1"/>
      <protection locked="0"/>
    </xf>
    <xf numFmtId="0" fontId="17" fillId="5" borderId="73" xfId="0" applyFont="1" applyFill="1" applyBorder="1" applyAlignment="1" applyProtection="1">
      <alignment horizontal="center" vertical="center" wrapText="1"/>
      <protection locked="0"/>
    </xf>
    <xf numFmtId="0" fontId="17" fillId="5" borderId="58" xfId="0" applyFont="1" applyFill="1" applyBorder="1" applyAlignment="1" applyProtection="1">
      <alignment horizontal="center" vertical="center" wrapText="1"/>
      <protection locked="0"/>
    </xf>
    <xf numFmtId="0" fontId="17" fillId="5" borderId="32" xfId="0" applyFont="1" applyFill="1" applyBorder="1" applyAlignment="1" applyProtection="1">
      <alignment horizontal="left" vertical="center" wrapText="1"/>
      <protection locked="0"/>
    </xf>
    <xf numFmtId="0" fontId="12" fillId="5" borderId="32" xfId="0" applyFont="1" applyFill="1" applyBorder="1" applyAlignment="1" applyProtection="1">
      <alignment horizontal="left" vertical="center" wrapText="1"/>
      <protection locked="0"/>
    </xf>
    <xf numFmtId="44" fontId="12" fillId="5" borderId="32" xfId="1" applyFont="1" applyFill="1" applyBorder="1" applyAlignment="1" applyProtection="1">
      <alignment horizontal="left" vertical="center" wrapText="1"/>
      <protection locked="0"/>
    </xf>
    <xf numFmtId="0" fontId="12" fillId="5" borderId="55" xfId="0" applyFont="1" applyFill="1" applyBorder="1" applyAlignment="1" applyProtection="1">
      <alignment horizontal="justify" vertical="center" wrapText="1"/>
      <protection locked="0"/>
    </xf>
    <xf numFmtId="44" fontId="12" fillId="5" borderId="33" xfId="1" applyFont="1" applyFill="1" applyBorder="1" applyAlignment="1" applyProtection="1">
      <alignment horizontal="left" vertical="center" wrapText="1"/>
      <protection locked="0"/>
    </xf>
    <xf numFmtId="0" fontId="9" fillId="0" borderId="0" xfId="0" applyFont="1" applyAlignment="1" applyProtection="1">
      <alignment horizontal="left"/>
      <protection locked="0"/>
    </xf>
    <xf numFmtId="0" fontId="18" fillId="0" borderId="52" xfId="0" applyFont="1" applyBorder="1" applyAlignment="1" applyProtection="1">
      <alignment horizontal="center" vertical="center" wrapText="1"/>
      <protection locked="0"/>
    </xf>
    <xf numFmtId="0" fontId="18" fillId="0" borderId="54" xfId="0" applyFont="1" applyBorder="1" applyAlignment="1" applyProtection="1">
      <alignment horizontal="center" vertical="center" wrapText="1"/>
      <protection locked="0"/>
    </xf>
    <xf numFmtId="0" fontId="19" fillId="0" borderId="9" xfId="0" applyFont="1" applyBorder="1" applyAlignment="1" applyProtection="1">
      <alignment horizontal="justify" vertical="center" wrapText="1"/>
      <protection locked="0"/>
    </xf>
    <xf numFmtId="0" fontId="9" fillId="0" borderId="9" xfId="0" applyFont="1" applyBorder="1" applyAlignment="1" applyProtection="1">
      <alignment horizontal="center" vertical="center" wrapText="1"/>
      <protection locked="0"/>
    </xf>
    <xf numFmtId="44" fontId="9" fillId="0" borderId="9" xfId="1" applyFont="1" applyBorder="1" applyAlignment="1" applyProtection="1">
      <alignment horizontal="center" vertical="center" wrapText="1"/>
      <protection locked="0"/>
    </xf>
    <xf numFmtId="49" fontId="9" fillId="0" borderId="9" xfId="1" applyNumberFormat="1" applyFont="1" applyBorder="1" applyAlignment="1" applyProtection="1">
      <alignment horizontal="center" vertical="center" wrapText="1"/>
      <protection locked="0"/>
    </xf>
    <xf numFmtId="0" fontId="13" fillId="0" borderId="52"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9" fillId="0" borderId="9" xfId="0" applyFont="1" applyBorder="1" applyAlignment="1" applyProtection="1">
      <alignment vertical="center" wrapText="1"/>
      <protection locked="0"/>
    </xf>
    <xf numFmtId="0" fontId="17" fillId="0" borderId="52" xfId="0" applyFont="1" applyBorder="1" applyAlignment="1" applyProtection="1">
      <alignment horizontal="right" vertical="center" wrapText="1"/>
      <protection locked="0"/>
    </xf>
    <xf numFmtId="0" fontId="17" fillId="0" borderId="53" xfId="0" applyFont="1" applyBorder="1" applyAlignment="1" applyProtection="1">
      <alignment horizontal="right" vertical="center" wrapText="1"/>
      <protection locked="0"/>
    </xf>
    <xf numFmtId="0" fontId="17" fillId="0" borderId="54" xfId="0" applyFont="1" applyBorder="1" applyAlignment="1" applyProtection="1">
      <alignment horizontal="right" vertical="center" wrapText="1"/>
      <protection locked="0"/>
    </xf>
    <xf numFmtId="0" fontId="19" fillId="0" borderId="52" xfId="0" applyFont="1" applyBorder="1" applyAlignment="1" applyProtection="1">
      <alignment horizontal="right" vertical="center" wrapText="1"/>
      <protection locked="0"/>
    </xf>
    <xf numFmtId="0" fontId="19" fillId="0" borderId="53" xfId="0" applyFont="1" applyBorder="1" applyAlignment="1" applyProtection="1">
      <alignment horizontal="right" vertical="center" wrapText="1"/>
      <protection locked="0"/>
    </xf>
    <xf numFmtId="0" fontId="19" fillId="0" borderId="54" xfId="0" applyFont="1" applyBorder="1" applyAlignment="1" applyProtection="1">
      <alignment horizontal="right" vertical="center" wrapText="1"/>
      <protection locked="0"/>
    </xf>
    <xf numFmtId="0" fontId="20" fillId="0" borderId="52" xfId="0" applyFont="1" applyBorder="1" applyAlignment="1" applyProtection="1">
      <alignment horizontal="right" vertical="center" wrapText="1"/>
      <protection locked="0"/>
    </xf>
    <xf numFmtId="0" fontId="20" fillId="0" borderId="53" xfId="0" applyFont="1" applyBorder="1" applyAlignment="1" applyProtection="1">
      <alignment horizontal="right" vertical="center" wrapText="1"/>
      <protection locked="0"/>
    </xf>
    <xf numFmtId="0" fontId="20" fillId="0" borderId="54" xfId="0" applyFont="1" applyBorder="1" applyAlignment="1" applyProtection="1">
      <alignment horizontal="right" vertical="center" wrapText="1"/>
      <protection locked="0"/>
    </xf>
    <xf numFmtId="44" fontId="6" fillId="0" borderId="9" xfId="1"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4" fillId="6" borderId="14" xfId="0" applyFont="1" applyFill="1" applyBorder="1" applyAlignment="1" applyProtection="1">
      <alignment horizontal="right" vertical="center" wrapText="1"/>
      <protection locked="0"/>
    </xf>
    <xf numFmtId="0" fontId="24" fillId="6" borderId="0" xfId="0" applyFont="1" applyFill="1" applyAlignment="1" applyProtection="1">
      <alignment horizontal="right" vertical="center" wrapText="1"/>
      <protection locked="0"/>
    </xf>
    <xf numFmtId="44" fontId="24" fillId="3" borderId="0" xfId="1" applyFont="1" applyFill="1" applyBorder="1" applyAlignment="1" applyProtection="1">
      <alignment vertical="center" wrapText="1"/>
      <protection locked="0"/>
    </xf>
    <xf numFmtId="0" fontId="9" fillId="3" borderId="0" xfId="0" applyFont="1" applyFill="1" applyProtection="1">
      <protection locked="0"/>
    </xf>
    <xf numFmtId="44" fontId="9" fillId="0" borderId="0" xfId="1" applyFont="1" applyProtection="1">
      <protection locked="0"/>
    </xf>
    <xf numFmtId="44" fontId="9" fillId="0" borderId="0" xfId="1" applyFont="1" applyBorder="1" applyProtection="1">
      <protection locked="0"/>
    </xf>
    <xf numFmtId="0" fontId="12" fillId="5" borderId="17" xfId="0" applyFont="1" applyFill="1" applyBorder="1" applyAlignment="1" applyProtection="1">
      <alignment horizontal="center"/>
      <protection locked="0"/>
    </xf>
    <xf numFmtId="0" fontId="12" fillId="0" borderId="48" xfId="0" applyFont="1" applyBorder="1" applyAlignment="1" applyProtection="1">
      <alignment horizontal="left" vertical="center"/>
      <protection locked="0"/>
    </xf>
    <xf numFmtId="0" fontId="12" fillId="0" borderId="50" xfId="0" applyFont="1" applyBorder="1" applyAlignment="1" applyProtection="1">
      <alignment horizontal="left" vertical="center"/>
      <protection locked="0"/>
    </xf>
    <xf numFmtId="0" fontId="12" fillId="0" borderId="63" xfId="0" applyFont="1" applyBorder="1" applyAlignment="1" applyProtection="1">
      <alignment vertical="center"/>
      <protection locked="0"/>
    </xf>
    <xf numFmtId="0" fontId="12" fillId="0" borderId="0" xfId="0" applyFont="1" applyAlignment="1" applyProtection="1">
      <alignment horizontal="left" vertical="center"/>
      <protection locked="0"/>
    </xf>
    <xf numFmtId="0" fontId="9" fillId="0" borderId="22" xfId="0" applyFont="1" applyBorder="1" applyAlignment="1" applyProtection="1">
      <alignment horizontal="right" vertical="center"/>
      <protection locked="0"/>
    </xf>
    <xf numFmtId="0" fontId="9" fillId="0" borderId="24" xfId="0" applyFont="1" applyBorder="1" applyAlignment="1" applyProtection="1">
      <alignment horizontal="right" vertical="center"/>
      <protection locked="0"/>
    </xf>
    <xf numFmtId="0" fontId="9" fillId="0" borderId="7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9" fillId="0" borderId="0" xfId="0" applyFont="1" applyAlignment="1" applyProtection="1">
      <alignment horizontal="left" vertical="center"/>
      <protection locked="0"/>
    </xf>
    <xf numFmtId="0" fontId="12" fillId="0" borderId="22" xfId="0" applyFont="1" applyBorder="1" applyAlignment="1" applyProtection="1">
      <alignment horizontal="justify" vertical="center" wrapText="1"/>
      <protection locked="0"/>
    </xf>
    <xf numFmtId="0" fontId="12" fillId="0" borderId="23" xfId="0" applyFont="1" applyBorder="1" applyAlignment="1" applyProtection="1">
      <alignment horizontal="justify" vertical="center" wrapText="1"/>
      <protection locked="0"/>
    </xf>
    <xf numFmtId="0" fontId="12" fillId="0" borderId="24" xfId="0" applyFont="1" applyBorder="1" applyAlignment="1" applyProtection="1">
      <alignment horizontal="justify" vertical="center" wrapText="1"/>
      <protection locked="0"/>
    </xf>
    <xf numFmtId="0" fontId="12" fillId="0" borderId="71" xfId="0" applyFont="1" applyBorder="1" applyAlignment="1" applyProtection="1">
      <alignment horizontal="justify" vertical="center" wrapText="1"/>
      <protection locked="0"/>
    </xf>
    <xf numFmtId="0" fontId="12" fillId="0" borderId="71" xfId="0" applyFont="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12" fillId="0" borderId="71" xfId="0" applyFont="1" applyBorder="1" applyAlignment="1" applyProtection="1">
      <alignment horizontal="justify" vertical="center" wrapText="1"/>
      <protection locked="0"/>
    </xf>
    <xf numFmtId="0" fontId="12" fillId="0" borderId="22"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71" xfId="0" applyFont="1" applyBorder="1" applyAlignment="1" applyProtection="1">
      <alignment vertical="center"/>
      <protection locked="0"/>
    </xf>
    <xf numFmtId="0" fontId="9" fillId="0" borderId="7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3" fillId="3" borderId="51" xfId="0" applyFont="1" applyFill="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13" fillId="3" borderId="9" xfId="0" applyFont="1" applyFill="1" applyBorder="1" applyAlignment="1" applyProtection="1">
      <alignment horizontal="center" vertical="center" wrapText="1"/>
      <protection locked="0"/>
    </xf>
    <xf numFmtId="0" fontId="12" fillId="5" borderId="30" xfId="0" applyFont="1" applyFill="1" applyBorder="1" applyAlignment="1" applyProtection="1">
      <alignment horizontal="left" vertical="center"/>
      <protection locked="0"/>
    </xf>
    <xf numFmtId="0" fontId="13" fillId="5" borderId="31" xfId="0" applyFont="1" applyFill="1" applyBorder="1" applyAlignment="1" applyProtection="1">
      <alignment horizontal="left" vertical="center" wrapText="1"/>
      <protection locked="0"/>
    </xf>
    <xf numFmtId="0" fontId="13" fillId="5" borderId="32" xfId="0" applyFont="1" applyFill="1" applyBorder="1" applyAlignment="1" applyProtection="1">
      <alignment horizontal="left" vertical="center" wrapText="1"/>
      <protection locked="0"/>
    </xf>
    <xf numFmtId="0" fontId="13" fillId="5" borderId="56" xfId="0" applyFont="1" applyFill="1" applyBorder="1" applyAlignment="1" applyProtection="1">
      <alignment horizontal="left" vertical="center" wrapText="1"/>
      <protection locked="0"/>
    </xf>
    <xf numFmtId="0" fontId="13" fillId="5" borderId="57" xfId="0" applyFont="1" applyFill="1" applyBorder="1" applyAlignment="1" applyProtection="1">
      <alignment horizontal="left" vertical="center" wrapText="1"/>
      <protection locked="0"/>
    </xf>
    <xf numFmtId="0" fontId="13" fillId="5" borderId="58" xfId="0" applyFont="1" applyFill="1" applyBorder="1" applyAlignment="1" applyProtection="1">
      <alignment horizontal="left" vertical="center" wrapText="1"/>
      <protection locked="0"/>
    </xf>
    <xf numFmtId="0" fontId="13" fillId="5" borderId="33" xfId="0" applyFont="1" applyFill="1" applyBorder="1" applyAlignment="1" applyProtection="1">
      <alignment horizontal="left" vertical="center" wrapText="1"/>
      <protection locked="0"/>
    </xf>
    <xf numFmtId="49" fontId="9" fillId="0" borderId="9" xfId="0" applyNumberFormat="1" applyFont="1" applyBorder="1" applyAlignment="1" applyProtection="1">
      <alignment horizontal="left" vertical="center"/>
      <protection locked="0"/>
    </xf>
    <xf numFmtId="0" fontId="12" fillId="5" borderId="37" xfId="0" applyFont="1" applyFill="1" applyBorder="1" applyAlignment="1" applyProtection="1">
      <alignment horizontal="left" vertical="center" wrapText="1"/>
      <protection locked="0"/>
    </xf>
    <xf numFmtId="0" fontId="12" fillId="5" borderId="38" xfId="0" applyFont="1" applyFill="1" applyBorder="1" applyAlignment="1" applyProtection="1">
      <alignment horizontal="left" vertical="center" wrapText="1"/>
      <protection locked="0"/>
    </xf>
    <xf numFmtId="0" fontId="12" fillId="5" borderId="41" xfId="0" applyFont="1" applyFill="1" applyBorder="1" applyAlignment="1" applyProtection="1">
      <alignment horizontal="left" vertical="center" wrapText="1"/>
      <protection locked="0"/>
    </xf>
    <xf numFmtId="0" fontId="12" fillId="5" borderId="42" xfId="0" applyFont="1" applyFill="1" applyBorder="1" applyAlignment="1" applyProtection="1">
      <alignment horizontal="left" vertical="center" wrapText="1"/>
      <protection locked="0"/>
    </xf>
    <xf numFmtId="0" fontId="17" fillId="5" borderId="42" xfId="0" applyFont="1" applyFill="1" applyBorder="1" applyAlignment="1" applyProtection="1">
      <alignment horizontal="left" vertical="center" wrapText="1"/>
      <protection locked="0"/>
    </xf>
    <xf numFmtId="0" fontId="12" fillId="5" borderId="43" xfId="0" applyFont="1" applyFill="1" applyBorder="1" applyAlignment="1" applyProtection="1">
      <alignment horizontal="left" vertical="center" wrapText="1"/>
      <protection locked="0"/>
    </xf>
    <xf numFmtId="164" fontId="9" fillId="0" borderId="9" xfId="1" applyNumberFormat="1" applyFont="1" applyBorder="1" applyAlignment="1" applyProtection="1">
      <alignment horizontal="center" vertical="center" wrapText="1"/>
      <protection locked="0"/>
    </xf>
    <xf numFmtId="2" fontId="9" fillId="0" borderId="9" xfId="0" applyNumberFormat="1" applyFont="1" applyBorder="1" applyAlignment="1" applyProtection="1">
      <alignment horizontal="center" vertical="center" wrapText="1"/>
      <protection locked="0"/>
    </xf>
    <xf numFmtId="164" fontId="9" fillId="0" borderId="9"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44" fontId="9" fillId="0" borderId="9" xfId="1" applyFont="1" applyBorder="1" applyAlignment="1" applyProtection="1">
      <alignment horizontal="center" vertical="center"/>
      <protection locked="0"/>
    </xf>
    <xf numFmtId="2" fontId="9" fillId="0" borderId="9" xfId="0" applyNumberFormat="1" applyFont="1" applyBorder="1" applyAlignment="1" applyProtection="1">
      <alignment horizontal="center" vertical="center"/>
      <protection locked="0"/>
    </xf>
    <xf numFmtId="49" fontId="12" fillId="0" borderId="7" xfId="0" applyNumberFormat="1" applyFont="1" applyBorder="1" applyAlignment="1" applyProtection="1">
      <alignment horizontal="right" vertical="center"/>
      <protection locked="0"/>
    </xf>
    <xf numFmtId="49" fontId="12" fillId="0" borderId="8" xfId="0" applyNumberFormat="1" applyFont="1" applyBorder="1" applyAlignment="1" applyProtection="1">
      <alignment horizontal="right" vertical="center"/>
      <protection locked="0"/>
    </xf>
    <xf numFmtId="49" fontId="12" fillId="0" borderId="0" xfId="0" applyNumberFormat="1" applyFont="1" applyAlignment="1" applyProtection="1">
      <alignment horizontal="right" vertical="center"/>
      <protection locked="0"/>
    </xf>
    <xf numFmtId="0" fontId="24" fillId="6" borderId="0" xfId="0" applyFont="1" applyFill="1" applyAlignment="1" applyProtection="1">
      <alignment horizontal="right" vertical="center"/>
      <protection locked="0"/>
    </xf>
    <xf numFmtId="0" fontId="24" fillId="6" borderId="6" xfId="0" applyFont="1" applyFill="1" applyBorder="1" applyAlignment="1" applyProtection="1">
      <alignment horizontal="right" vertical="center"/>
      <protection locked="0"/>
    </xf>
    <xf numFmtId="0" fontId="24" fillId="6" borderId="37" xfId="0" applyFont="1" applyFill="1" applyBorder="1" applyAlignment="1" applyProtection="1">
      <alignment horizontal="left" vertical="center"/>
      <protection locked="0"/>
    </xf>
    <xf numFmtId="0" fontId="24" fillId="6" borderId="38" xfId="0" applyFont="1" applyFill="1" applyBorder="1" applyAlignment="1" applyProtection="1">
      <alignment horizontal="left" vertical="center"/>
      <protection locked="0"/>
    </xf>
    <xf numFmtId="0" fontId="24" fillId="6" borderId="44" xfId="0" applyFont="1" applyFill="1" applyBorder="1" applyAlignment="1" applyProtection="1">
      <alignment horizontal="left" vertical="center"/>
      <protection locked="0"/>
    </xf>
    <xf numFmtId="0" fontId="12" fillId="5" borderId="45" xfId="0" applyFont="1" applyFill="1" applyBorder="1" applyAlignment="1" applyProtection="1">
      <alignment horizontal="left" vertical="center"/>
      <protection locked="0"/>
    </xf>
    <xf numFmtId="0" fontId="12" fillId="5" borderId="46" xfId="0" applyFont="1" applyFill="1" applyBorder="1" applyAlignment="1" applyProtection="1">
      <alignment horizontal="left" vertical="center"/>
      <protection locked="0"/>
    </xf>
    <xf numFmtId="0" fontId="9" fillId="0" borderId="0" xfId="0" applyFont="1" applyAlignment="1" applyProtection="1">
      <alignment horizontal="center" vertical="center" wrapText="1"/>
      <protection locked="0"/>
    </xf>
    <xf numFmtId="0" fontId="13" fillId="5" borderId="47" xfId="0" applyFont="1" applyFill="1" applyBorder="1" applyAlignment="1" applyProtection="1">
      <alignment horizontal="left" vertical="center" wrapText="1"/>
      <protection locked="0"/>
    </xf>
    <xf numFmtId="0" fontId="13" fillId="5" borderId="39" xfId="0" applyFont="1" applyFill="1" applyBorder="1" applyAlignment="1" applyProtection="1">
      <alignment horizontal="left" vertical="center" wrapText="1"/>
      <protection locked="0"/>
    </xf>
    <xf numFmtId="0" fontId="13" fillId="5" borderId="40" xfId="0" applyFont="1" applyFill="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protection locked="0"/>
    </xf>
    <xf numFmtId="49" fontId="9" fillId="0" borderId="3"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protection locked="0"/>
    </xf>
    <xf numFmtId="49" fontId="9" fillId="0" borderId="3" xfId="1" applyNumberFormat="1" applyFont="1" applyBorder="1" applyAlignment="1" applyProtection="1">
      <alignment horizontal="left" vertical="center"/>
      <protection locked="0"/>
    </xf>
    <xf numFmtId="49" fontId="9" fillId="0" borderId="4" xfId="1" applyNumberFormat="1" applyFont="1" applyBorder="1" applyAlignment="1" applyProtection="1">
      <alignment horizontal="left" vertical="center"/>
      <protection locked="0"/>
    </xf>
    <xf numFmtId="44" fontId="9" fillId="0" borderId="1" xfId="1" applyFont="1" applyBorder="1" applyAlignment="1" applyProtection="1">
      <alignment horizontal="left" vertical="center"/>
      <protection locked="0"/>
    </xf>
    <xf numFmtId="0" fontId="24" fillId="6" borderId="3" xfId="0" applyFont="1" applyFill="1" applyBorder="1" applyAlignment="1" applyProtection="1">
      <alignment horizontal="right" vertical="center"/>
      <protection locked="0"/>
    </xf>
    <xf numFmtId="0" fontId="24" fillId="6" borderId="4" xfId="0" applyFont="1" applyFill="1" applyBorder="1" applyAlignment="1" applyProtection="1">
      <alignment horizontal="right" vertical="center"/>
      <protection locked="0"/>
    </xf>
    <xf numFmtId="0" fontId="12" fillId="0" borderId="2" xfId="0" applyFont="1" applyBorder="1" applyAlignment="1" applyProtection="1">
      <alignment horizontal="left" vertical="center"/>
      <protection locked="0"/>
    </xf>
    <xf numFmtId="0" fontId="13" fillId="5" borderId="62" xfId="0" applyFont="1" applyFill="1" applyBorder="1" applyAlignment="1" applyProtection="1">
      <alignment horizontal="left" vertical="center" wrapText="1"/>
      <protection locked="0"/>
    </xf>
    <xf numFmtId="0" fontId="28" fillId="0" borderId="61" xfId="0" applyFont="1" applyBorder="1" applyAlignment="1" applyProtection="1">
      <alignment vertical="center" wrapText="1"/>
      <protection locked="0"/>
    </xf>
    <xf numFmtId="0" fontId="29" fillId="0" borderId="61" xfId="0" applyFont="1" applyBorder="1" applyAlignment="1" applyProtection="1">
      <alignment horizontal="center" vertical="center" wrapText="1"/>
      <protection locked="0"/>
    </xf>
    <xf numFmtId="44" fontId="29" fillId="0" borderId="61" xfId="1" applyFont="1" applyBorder="1" applyAlignment="1" applyProtection="1">
      <alignment horizontal="center" vertical="center" wrapText="1"/>
      <protection locked="0"/>
    </xf>
    <xf numFmtId="44" fontId="9" fillId="0" borderId="54" xfId="1" applyFont="1" applyBorder="1" applyAlignment="1" applyProtection="1">
      <alignment horizontal="center" vertical="center" wrapText="1"/>
      <protection locked="0"/>
    </xf>
    <xf numFmtId="0" fontId="24" fillId="6" borderId="9" xfId="0" applyFont="1" applyFill="1" applyBorder="1" applyAlignment="1" applyProtection="1">
      <alignment vertical="center"/>
      <protection locked="0"/>
    </xf>
    <xf numFmtId="0" fontId="24" fillId="6" borderId="52" xfId="0" applyFont="1" applyFill="1" applyBorder="1" applyAlignment="1" applyProtection="1">
      <alignment horizontal="center" vertical="center"/>
      <protection locked="0"/>
    </xf>
    <xf numFmtId="0" fontId="24" fillId="6" borderId="54" xfId="0" applyFont="1" applyFill="1" applyBorder="1" applyAlignment="1" applyProtection="1">
      <alignment horizontal="center" vertical="center"/>
      <protection locked="0"/>
    </xf>
    <xf numFmtId="0" fontId="9" fillId="5" borderId="9" xfId="0" applyFont="1" applyFill="1" applyBorder="1" applyAlignment="1" applyProtection="1">
      <alignment horizontal="left" vertical="center"/>
      <protection locked="0"/>
    </xf>
    <xf numFmtId="44" fontId="9" fillId="0" borderId="9" xfId="0" applyNumberFormat="1" applyFont="1" applyBorder="1" applyAlignment="1" applyProtection="1">
      <alignment horizontal="right" vertical="center"/>
      <protection locked="0"/>
    </xf>
    <xf numFmtId="0" fontId="9" fillId="5" borderId="52" xfId="0" applyFont="1" applyFill="1" applyBorder="1" applyAlignment="1" applyProtection="1">
      <alignment horizontal="left" vertical="center"/>
      <protection locked="0"/>
    </xf>
    <xf numFmtId="0" fontId="9" fillId="5" borderId="53" xfId="0" applyFont="1" applyFill="1" applyBorder="1" applyAlignment="1" applyProtection="1">
      <alignment horizontal="left" vertical="center"/>
      <protection locked="0"/>
    </xf>
    <xf numFmtId="0" fontId="9" fillId="5" borderId="54" xfId="0" applyFont="1" applyFill="1" applyBorder="1" applyAlignment="1" applyProtection="1">
      <alignment horizontal="left" vertical="center"/>
      <protection locked="0"/>
    </xf>
    <xf numFmtId="0" fontId="22" fillId="0" borderId="0" xfId="0" applyFont="1" applyAlignment="1" applyProtection="1">
      <alignment horizontal="left" vertical="center" wrapText="1"/>
      <protection locked="0"/>
    </xf>
    <xf numFmtId="0" fontId="22" fillId="0" borderId="0" xfId="0" applyFont="1" applyAlignment="1" applyProtection="1">
      <alignment horizontal="left" vertical="center"/>
      <protection locked="0"/>
    </xf>
    <xf numFmtId="0" fontId="24" fillId="3" borderId="0" xfId="0" applyFont="1" applyFill="1" applyAlignment="1" applyProtection="1">
      <alignment horizontal="right" vertical="center"/>
      <protection locked="0"/>
    </xf>
    <xf numFmtId="44" fontId="24" fillId="3" borderId="0" xfId="0" applyNumberFormat="1" applyFont="1" applyFill="1" applyAlignment="1" applyProtection="1">
      <alignment horizontal="right" vertical="center"/>
      <protection locked="0"/>
    </xf>
    <xf numFmtId="0" fontId="22" fillId="3" borderId="0" xfId="0" applyFont="1" applyFill="1" applyAlignment="1" applyProtection="1">
      <alignment horizontal="left" vertical="center" wrapText="1"/>
      <protection locked="0"/>
    </xf>
    <xf numFmtId="0" fontId="22" fillId="3" borderId="0" xfId="0" applyFont="1" applyFill="1" applyAlignment="1" applyProtection="1">
      <alignment horizontal="left" vertical="center"/>
      <protection locked="0"/>
    </xf>
    <xf numFmtId="0" fontId="24" fillId="6" borderId="60" xfId="0" applyFont="1" applyFill="1" applyBorder="1" applyAlignment="1" applyProtection="1">
      <alignment horizontal="center" vertical="center" wrapText="1"/>
      <protection locked="0"/>
    </xf>
    <xf numFmtId="0" fontId="24" fillId="6" borderId="59" xfId="0" applyFont="1" applyFill="1" applyBorder="1" applyAlignment="1" applyProtection="1">
      <alignment horizontal="center" vertical="center" wrapText="1"/>
      <protection locked="0"/>
    </xf>
    <xf numFmtId="0" fontId="24" fillId="6" borderId="0" xfId="0" applyFont="1" applyFill="1" applyAlignment="1" applyProtection="1">
      <alignment horizontal="center" vertical="center" wrapText="1"/>
      <protection locked="0"/>
    </xf>
    <xf numFmtId="0" fontId="14" fillId="3" borderId="52" xfId="0" applyFont="1" applyFill="1" applyBorder="1" applyAlignment="1" applyProtection="1">
      <alignment horizontal="right" vertical="center"/>
      <protection locked="0"/>
    </xf>
    <xf numFmtId="0" fontId="14" fillId="3" borderId="53" xfId="0" applyFont="1" applyFill="1" applyBorder="1" applyAlignment="1" applyProtection="1">
      <alignment horizontal="right" vertical="center"/>
      <protection locked="0"/>
    </xf>
    <xf numFmtId="0" fontId="14" fillId="3" borderId="54" xfId="0" applyFont="1" applyFill="1" applyBorder="1" applyAlignment="1" applyProtection="1">
      <alignment horizontal="right" vertical="center"/>
      <protection locked="0"/>
    </xf>
    <xf numFmtId="0" fontId="12" fillId="5" borderId="9" xfId="0" applyFont="1" applyFill="1" applyBorder="1" applyAlignment="1" applyProtection="1">
      <alignment horizontal="left" vertical="center" wrapText="1"/>
      <protection locked="0"/>
    </xf>
    <xf numFmtId="0" fontId="26" fillId="0" borderId="9" xfId="0" applyFont="1" applyBorder="1" applyAlignment="1" applyProtection="1">
      <alignment horizontal="justify" vertical="center" wrapText="1"/>
      <protection locked="0"/>
    </xf>
    <xf numFmtId="0" fontId="26" fillId="0" borderId="9" xfId="0" applyFont="1" applyBorder="1" applyAlignment="1" applyProtection="1">
      <alignment horizontal="justify" vertical="center"/>
      <protection locked="0"/>
    </xf>
    <xf numFmtId="0" fontId="12" fillId="0" borderId="9" xfId="0" applyFont="1" applyBorder="1" applyAlignment="1" applyProtection="1">
      <alignment horizontal="center" vertical="center"/>
      <protection locked="0"/>
    </xf>
    <xf numFmtId="0" fontId="12" fillId="0" borderId="19"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49" fontId="9" fillId="0" borderId="22" xfId="0" applyNumberFormat="1" applyFont="1" applyBorder="1" applyAlignment="1" applyProtection="1">
      <alignment horizontal="justify" vertical="center"/>
      <protection locked="0"/>
    </xf>
    <xf numFmtId="49" fontId="9" fillId="0" borderId="23" xfId="0" applyNumberFormat="1" applyFont="1" applyBorder="1" applyAlignment="1" applyProtection="1">
      <alignment horizontal="justify" vertical="center"/>
      <protection locked="0"/>
    </xf>
    <xf numFmtId="49" fontId="9" fillId="0" borderId="24" xfId="0" applyNumberFormat="1" applyFont="1" applyBorder="1" applyAlignment="1" applyProtection="1">
      <alignment horizontal="justify" vertical="center"/>
      <protection locked="0"/>
    </xf>
    <xf numFmtId="0" fontId="12" fillId="3" borderId="0" xfId="0" applyFont="1" applyFill="1" applyAlignment="1" applyProtection="1">
      <alignment vertical="center"/>
      <protection locked="0"/>
    </xf>
    <xf numFmtId="0" fontId="12" fillId="0" borderId="9" xfId="0" applyFont="1" applyBorder="1" applyAlignment="1" applyProtection="1">
      <alignment horizontal="center" vertical="center"/>
      <protection locked="0"/>
    </xf>
    <xf numFmtId="0" fontId="9" fillId="5" borderId="9" xfId="0" applyFont="1" applyFill="1" applyBorder="1" applyAlignment="1" applyProtection="1">
      <alignment horizontal="justify" vertical="center" wrapText="1"/>
      <protection locked="0"/>
    </xf>
    <xf numFmtId="0" fontId="9" fillId="5" borderId="10" xfId="0" applyFont="1" applyFill="1" applyBorder="1" applyAlignment="1" applyProtection="1">
      <alignment horizontal="justify" vertical="center" wrapText="1"/>
      <protection locked="0"/>
    </xf>
    <xf numFmtId="0" fontId="9" fillId="0" borderId="11" xfId="0" applyFont="1" applyBorder="1" applyAlignment="1" applyProtection="1">
      <alignment vertical="center"/>
      <protection locked="0"/>
    </xf>
    <xf numFmtId="0" fontId="9" fillId="0" borderId="12" xfId="0" applyFont="1" applyBorder="1" applyAlignment="1" applyProtection="1">
      <alignment horizontal="center" vertical="center"/>
      <protection locked="0"/>
    </xf>
    <xf numFmtId="0" fontId="9" fillId="0" borderId="12"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9" fillId="0" borderId="18" xfId="0" applyFont="1" applyBorder="1" applyAlignment="1" applyProtection="1">
      <alignment vertical="center"/>
      <protection locked="0"/>
    </xf>
    <xf numFmtId="0" fontId="23" fillId="0" borderId="0" xfId="0" applyFont="1" applyAlignment="1" applyProtection="1">
      <alignment vertical="center"/>
      <protection locked="0"/>
    </xf>
    <xf numFmtId="44" fontId="12" fillId="5" borderId="9" xfId="1" applyFont="1" applyFill="1" applyBorder="1" applyAlignment="1" applyProtection="1">
      <alignment vertical="center"/>
    </xf>
    <xf numFmtId="44" fontId="9" fillId="0" borderId="9" xfId="1" applyFont="1" applyBorder="1" applyAlignment="1" applyProtection="1">
      <alignment horizontal="center" vertical="center" wrapText="1"/>
    </xf>
    <xf numFmtId="44" fontId="6" fillId="0" borderId="9" xfId="1" applyFont="1" applyBorder="1" applyAlignment="1" applyProtection="1">
      <alignment horizontal="center" vertical="center" wrapText="1"/>
    </xf>
    <xf numFmtId="164" fontId="12" fillId="0" borderId="8" xfId="0" applyNumberFormat="1" applyFont="1" applyBorder="1" applyAlignment="1" applyProtection="1">
      <alignment vertical="center"/>
    </xf>
    <xf numFmtId="44" fontId="12" fillId="0" borderId="0" xfId="0" applyNumberFormat="1" applyFont="1" applyAlignment="1" applyProtection="1">
      <alignment vertical="center"/>
    </xf>
    <xf numFmtId="165" fontId="6" fillId="5" borderId="1" xfId="0" applyNumberFormat="1" applyFont="1" applyFill="1" applyBorder="1" applyAlignment="1" applyProtection="1">
      <alignment vertical="center"/>
    </xf>
    <xf numFmtId="164" fontId="12" fillId="5" borderId="5" xfId="0" applyNumberFormat="1" applyFont="1" applyFill="1" applyBorder="1" applyAlignment="1" applyProtection="1">
      <alignment vertical="center"/>
    </xf>
    <xf numFmtId="44" fontId="24" fillId="6" borderId="0" xfId="0" applyNumberFormat="1" applyFont="1" applyFill="1" applyAlignment="1" applyProtection="1">
      <alignment horizontal="center" vertical="center" wrapText="1"/>
    </xf>
    <xf numFmtId="0" fontId="24" fillId="6" borderId="0" xfId="0" applyFont="1" applyFill="1" applyAlignment="1" applyProtection="1">
      <alignment horizontal="center" vertical="center" wrapText="1"/>
    </xf>
    <xf numFmtId="44" fontId="24" fillId="6" borderId="9" xfId="0" applyNumberFormat="1" applyFont="1" applyFill="1" applyBorder="1" applyAlignment="1" applyProtection="1">
      <alignment horizontal="right" vertical="center"/>
    </xf>
    <xf numFmtId="0" fontId="23" fillId="0" borderId="0" xfId="0" applyFont="1" applyProtection="1">
      <protection locked="0"/>
    </xf>
    <xf numFmtId="0" fontId="12" fillId="0" borderId="17" xfId="0" applyFont="1" applyBorder="1" applyAlignment="1" applyProtection="1">
      <alignment horizontal="right"/>
      <protection locked="0"/>
    </xf>
    <xf numFmtId="0" fontId="12" fillId="0" borderId="17" xfId="0" applyFont="1" applyBorder="1" applyAlignment="1" applyProtection="1">
      <alignment horizontal="center"/>
      <protection locked="0"/>
    </xf>
    <xf numFmtId="44" fontId="9" fillId="0" borderId="9" xfId="0" applyNumberFormat="1" applyFont="1" applyBorder="1" applyAlignment="1" applyProtection="1">
      <alignment horizontal="right" vertical="center"/>
    </xf>
    <xf numFmtId="44" fontId="9" fillId="0" borderId="52" xfId="0" applyNumberFormat="1" applyFont="1" applyBorder="1" applyAlignment="1" applyProtection="1">
      <alignment horizontal="center" vertical="center"/>
    </xf>
    <xf numFmtId="44" fontId="9" fillId="0" borderId="54" xfId="0" applyNumberFormat="1" applyFont="1" applyBorder="1" applyAlignment="1" applyProtection="1">
      <alignment horizontal="center" vertical="center"/>
    </xf>
    <xf numFmtId="44" fontId="9" fillId="0" borderId="9" xfId="1" applyFont="1" applyBorder="1" applyAlignment="1" applyProtection="1">
      <alignment horizontal="right" vertical="center"/>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215E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Gastos realizaci&#243;n obras'!A1"/><Relationship Id="rId7" Type="http://schemas.openxmlformats.org/officeDocument/2006/relationships/hyperlink" Target="#'Document., Declaraci&#243;n y Firma'!A1"/><Relationship Id="rId2" Type="http://schemas.openxmlformats.org/officeDocument/2006/relationships/hyperlink" Target="#'Gastos sujeto IVA'!A1"/><Relationship Id="rId1" Type="http://schemas.openxmlformats.org/officeDocument/2006/relationships/hyperlink" Target="#'Datos Generales'!A1"/><Relationship Id="rId6" Type="http://schemas.openxmlformats.org/officeDocument/2006/relationships/hyperlink" Target="#'Gastos contrataci&#243;n personal'!A1"/><Relationship Id="rId5" Type="http://schemas.openxmlformats.org/officeDocument/2006/relationships/hyperlink" Target="#'Resumen gastos y financiaci&#243;n'!A1"/><Relationship Id="rId10" Type="http://schemas.openxmlformats.org/officeDocument/2006/relationships/hyperlink" Target="#'Relaci&#243;n facturas prof_pres'!A1"/><Relationship Id="rId4" Type="http://schemas.openxmlformats.org/officeDocument/2006/relationships/hyperlink" Target="#'Gastos propios imputaci&#243;n'!A1"/><Relationship Id="rId9"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276224</xdr:colOff>
      <xdr:row>6</xdr:row>
      <xdr:rowOff>114301</xdr:rowOff>
    </xdr:from>
    <xdr:to>
      <xdr:col>1</xdr:col>
      <xdr:colOff>623699</xdr:colOff>
      <xdr:row>8</xdr:row>
      <xdr:rowOff>38100</xdr:rowOff>
    </xdr:to>
    <xdr:sp macro="" textlink="">
      <xdr:nvSpPr>
        <xdr:cNvPr id="3" name="2 CuadroTexto">
          <a:hlinkClick xmlns:r="http://schemas.openxmlformats.org/officeDocument/2006/relationships" r:id="rId1"/>
          <a:extLst>
            <a:ext uri="{FF2B5EF4-FFF2-40B4-BE49-F238E27FC236}">
              <a16:creationId xmlns:a16="http://schemas.microsoft.com/office/drawing/2014/main" id="{A53F6C61-24C5-4479-A018-4D7FC15CB5C0}"/>
            </a:ext>
          </a:extLst>
        </xdr:cNvPr>
        <xdr:cNvSpPr txBox="1"/>
      </xdr:nvSpPr>
      <xdr:spPr>
        <a:xfrm>
          <a:off x="276224" y="1676401"/>
          <a:ext cx="3024000" cy="438149"/>
        </a:xfrm>
        <a:prstGeom prst="rect">
          <a:avLst/>
        </a:prstGeom>
        <a:solidFill>
          <a:srgbClr val="215E99"/>
        </a:solidFill>
        <a:ln w="9525" cmpd="thickThin">
          <a:no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a:solidFill>
                <a:schemeClr val="bg1"/>
              </a:solidFill>
            </a:rPr>
            <a:t>DATOS</a:t>
          </a:r>
          <a:r>
            <a:rPr lang="es-ES" sz="1100" b="1" baseline="0">
              <a:solidFill>
                <a:schemeClr val="bg1"/>
              </a:solidFill>
            </a:rPr>
            <a:t> GENERALES</a:t>
          </a:r>
          <a:endParaRPr lang="es-ES" sz="1100" b="1">
            <a:solidFill>
              <a:schemeClr val="bg1"/>
            </a:solidFill>
          </a:endParaRPr>
        </a:p>
      </xdr:txBody>
    </xdr:sp>
    <xdr:clientData/>
  </xdr:twoCellAnchor>
  <xdr:twoCellAnchor>
    <xdr:from>
      <xdr:col>0</xdr:col>
      <xdr:colOff>244792</xdr:colOff>
      <xdr:row>12</xdr:row>
      <xdr:rowOff>93028</xdr:rowOff>
    </xdr:from>
    <xdr:to>
      <xdr:col>1</xdr:col>
      <xdr:colOff>592267</xdr:colOff>
      <xdr:row>13</xdr:row>
      <xdr:rowOff>321945</xdr:rowOff>
    </xdr:to>
    <xdr:sp macro="" textlink="">
      <xdr:nvSpPr>
        <xdr:cNvPr id="4" name="3 CuadroTexto">
          <a:hlinkClick xmlns:r="http://schemas.openxmlformats.org/officeDocument/2006/relationships" r:id="rId2"/>
          <a:extLst>
            <a:ext uri="{FF2B5EF4-FFF2-40B4-BE49-F238E27FC236}">
              <a16:creationId xmlns:a16="http://schemas.microsoft.com/office/drawing/2014/main" id="{1A3DA261-4281-4003-95C3-4C7326C35A88}"/>
            </a:ext>
          </a:extLst>
        </xdr:cNvPr>
        <xdr:cNvSpPr txBox="1"/>
      </xdr:nvSpPr>
      <xdr:spPr>
        <a:xfrm>
          <a:off x="244792" y="2760028"/>
          <a:ext cx="3022413" cy="427355"/>
        </a:xfrm>
        <a:prstGeom prst="rect">
          <a:avLst/>
        </a:prstGeom>
        <a:solidFill>
          <a:srgbClr val="215E99"/>
        </a:solidFill>
        <a:ln w="9525" cmpd="sng">
          <a:solidFill>
            <a:schemeClr val="accent2">
              <a:lumMod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a:solidFill>
                <a:schemeClr val="bg1"/>
              </a:solidFill>
              <a:latin typeface="+mn-lt"/>
              <a:ea typeface="+mn-ea"/>
              <a:cs typeface="+mn-cs"/>
            </a:rPr>
            <a:t>GASTOS</a:t>
          </a:r>
          <a:r>
            <a:rPr lang="es-ES" sz="1100" b="1" baseline="0">
              <a:solidFill>
                <a:schemeClr val="bg1"/>
              </a:solidFill>
            </a:rPr>
            <a:t> SUJETO IVA</a:t>
          </a:r>
        </a:p>
      </xdr:txBody>
    </xdr:sp>
    <xdr:clientData/>
  </xdr:twoCellAnchor>
  <xdr:twoCellAnchor>
    <xdr:from>
      <xdr:col>0</xdr:col>
      <xdr:colOff>251459</xdr:colOff>
      <xdr:row>13</xdr:row>
      <xdr:rowOff>520063</xdr:rowOff>
    </xdr:from>
    <xdr:to>
      <xdr:col>1</xdr:col>
      <xdr:colOff>598934</xdr:colOff>
      <xdr:row>14</xdr:row>
      <xdr:rowOff>394114</xdr:rowOff>
    </xdr:to>
    <xdr:sp macro="" textlink="">
      <xdr:nvSpPr>
        <xdr:cNvPr id="7" name="3 CuadroTexto">
          <a:hlinkClick xmlns:r="http://schemas.openxmlformats.org/officeDocument/2006/relationships" r:id="rId3"/>
          <a:extLst>
            <a:ext uri="{FF2B5EF4-FFF2-40B4-BE49-F238E27FC236}">
              <a16:creationId xmlns:a16="http://schemas.microsoft.com/office/drawing/2014/main" id="{9A63A770-06C9-4076-9494-7BE284883BFE}"/>
            </a:ext>
          </a:extLst>
        </xdr:cNvPr>
        <xdr:cNvSpPr txBox="1"/>
      </xdr:nvSpPr>
      <xdr:spPr>
        <a:xfrm>
          <a:off x="251459" y="3385501"/>
          <a:ext cx="3022413" cy="437613"/>
        </a:xfrm>
        <a:prstGeom prst="rect">
          <a:avLst/>
        </a:prstGeom>
        <a:solidFill>
          <a:srgbClr val="215E99"/>
        </a:solidFill>
        <a:ln w="9525" cmpd="sng">
          <a:solidFill>
            <a:schemeClr val="accent2">
              <a:lumMod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baseline="0">
              <a:solidFill>
                <a:schemeClr val="bg1"/>
              </a:solidFill>
            </a:rPr>
            <a:t>GASTOS REALIZACIÓN OBRAS</a:t>
          </a:r>
        </a:p>
      </xdr:txBody>
    </xdr:sp>
    <xdr:clientData/>
  </xdr:twoCellAnchor>
  <xdr:twoCellAnchor>
    <xdr:from>
      <xdr:col>1</xdr:col>
      <xdr:colOff>893761</xdr:colOff>
      <xdr:row>9</xdr:row>
      <xdr:rowOff>49848</xdr:rowOff>
    </xdr:from>
    <xdr:to>
      <xdr:col>3</xdr:col>
      <xdr:colOff>1536511</xdr:colOff>
      <xdr:row>11</xdr:row>
      <xdr:rowOff>85090</xdr:rowOff>
    </xdr:to>
    <xdr:sp macro="" textlink="">
      <xdr:nvSpPr>
        <xdr:cNvPr id="8" name="3 CuadroTexto">
          <a:hlinkClick xmlns:r="http://schemas.openxmlformats.org/officeDocument/2006/relationships" r:id="rId4"/>
          <a:extLst>
            <a:ext uri="{FF2B5EF4-FFF2-40B4-BE49-F238E27FC236}">
              <a16:creationId xmlns:a16="http://schemas.microsoft.com/office/drawing/2014/main" id="{B5473AD2-9DF1-4872-B9A0-D3B04B12BDDD}"/>
            </a:ext>
          </a:extLst>
        </xdr:cNvPr>
        <xdr:cNvSpPr txBox="1"/>
      </xdr:nvSpPr>
      <xdr:spPr>
        <a:xfrm>
          <a:off x="3568699" y="2121536"/>
          <a:ext cx="2777937" cy="432117"/>
        </a:xfrm>
        <a:prstGeom prst="rect">
          <a:avLst/>
        </a:prstGeom>
        <a:solidFill>
          <a:srgbClr val="215E99"/>
        </a:solidFill>
        <a:ln w="9525" cmpd="sng">
          <a:solidFill>
            <a:schemeClr val="accent2">
              <a:lumMod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a:solidFill>
                <a:schemeClr val="bg1"/>
              </a:solidFill>
            </a:rPr>
            <a:t>GASTOS PROPIOS IMPUTACIÓN</a:t>
          </a:r>
          <a:endParaRPr lang="es-ES" sz="1100" b="1" baseline="0">
            <a:solidFill>
              <a:schemeClr val="bg1"/>
            </a:solidFill>
          </a:endParaRPr>
        </a:p>
      </xdr:txBody>
    </xdr:sp>
    <xdr:clientData/>
  </xdr:twoCellAnchor>
  <xdr:twoCellAnchor>
    <xdr:from>
      <xdr:col>1</xdr:col>
      <xdr:colOff>916940</xdr:colOff>
      <xdr:row>12</xdr:row>
      <xdr:rowOff>82867</xdr:rowOff>
    </xdr:from>
    <xdr:to>
      <xdr:col>3</xdr:col>
      <xdr:colOff>1559690</xdr:colOff>
      <xdr:row>13</xdr:row>
      <xdr:rowOff>322042</xdr:rowOff>
    </xdr:to>
    <xdr:sp macro="" textlink="">
      <xdr:nvSpPr>
        <xdr:cNvPr id="10" name="3 CuadroTexto">
          <a:hlinkClick xmlns:r="http://schemas.openxmlformats.org/officeDocument/2006/relationships" r:id="rId5"/>
          <a:extLst>
            <a:ext uri="{FF2B5EF4-FFF2-40B4-BE49-F238E27FC236}">
              <a16:creationId xmlns:a16="http://schemas.microsoft.com/office/drawing/2014/main" id="{2261552F-8BD2-4837-9772-198E6661B358}"/>
            </a:ext>
          </a:extLst>
        </xdr:cNvPr>
        <xdr:cNvSpPr txBox="1"/>
      </xdr:nvSpPr>
      <xdr:spPr>
        <a:xfrm>
          <a:off x="3591878" y="2749867"/>
          <a:ext cx="2777937" cy="437613"/>
        </a:xfrm>
        <a:prstGeom prst="rect">
          <a:avLst/>
        </a:prstGeom>
        <a:solidFill>
          <a:srgbClr val="215E99"/>
        </a:solidFill>
        <a:ln w="9525" cmpd="sng">
          <a:solidFill>
            <a:schemeClr val="accent2">
              <a:lumMod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baseline="0">
              <a:solidFill>
                <a:schemeClr val="bg1"/>
              </a:solidFill>
            </a:rPr>
            <a:t>RESUMEN DE GASTOS Y FINANCIACIÓN</a:t>
          </a:r>
        </a:p>
      </xdr:txBody>
    </xdr:sp>
    <xdr:clientData/>
  </xdr:twoCellAnchor>
  <xdr:twoCellAnchor>
    <xdr:from>
      <xdr:col>1</xdr:col>
      <xdr:colOff>881379</xdr:colOff>
      <xdr:row>6</xdr:row>
      <xdr:rowOff>89218</xdr:rowOff>
    </xdr:from>
    <xdr:to>
      <xdr:col>3</xdr:col>
      <xdr:colOff>1571626</xdr:colOff>
      <xdr:row>8</xdr:row>
      <xdr:rowOff>1</xdr:rowOff>
    </xdr:to>
    <xdr:sp macro="" textlink="">
      <xdr:nvSpPr>
        <xdr:cNvPr id="11" name="3 CuadroTexto">
          <a:hlinkClick xmlns:r="http://schemas.openxmlformats.org/officeDocument/2006/relationships" r:id="rId6"/>
          <a:extLst>
            <a:ext uri="{FF2B5EF4-FFF2-40B4-BE49-F238E27FC236}">
              <a16:creationId xmlns:a16="http://schemas.microsoft.com/office/drawing/2014/main" id="{3CDEB89C-7E41-4722-8594-C2297F3E5F40}"/>
            </a:ext>
          </a:extLst>
        </xdr:cNvPr>
        <xdr:cNvSpPr txBox="1"/>
      </xdr:nvSpPr>
      <xdr:spPr>
        <a:xfrm>
          <a:off x="3556317" y="1446531"/>
          <a:ext cx="2825434" cy="426720"/>
        </a:xfrm>
        <a:prstGeom prst="rect">
          <a:avLst/>
        </a:prstGeom>
        <a:solidFill>
          <a:srgbClr val="215E99"/>
        </a:solidFill>
        <a:ln w="9525" cmpd="sng">
          <a:solidFill>
            <a:schemeClr val="accent2">
              <a:lumMod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a:solidFill>
                <a:schemeClr val="bg1"/>
              </a:solidFill>
            </a:rPr>
            <a:t>GASTOS</a:t>
          </a:r>
          <a:r>
            <a:rPr lang="es-ES" sz="1100" b="1" baseline="0">
              <a:solidFill>
                <a:schemeClr val="bg1"/>
              </a:solidFill>
            </a:rPr>
            <a:t> CONTRATACIÓN PERSONAL</a:t>
          </a:r>
        </a:p>
      </xdr:txBody>
    </xdr:sp>
    <xdr:clientData/>
  </xdr:twoCellAnchor>
  <xdr:twoCellAnchor>
    <xdr:from>
      <xdr:col>1</xdr:col>
      <xdr:colOff>908367</xdr:colOff>
      <xdr:row>13</xdr:row>
      <xdr:rowOff>555306</xdr:rowOff>
    </xdr:from>
    <xdr:to>
      <xdr:col>3</xdr:col>
      <xdr:colOff>1551117</xdr:colOff>
      <xdr:row>14</xdr:row>
      <xdr:rowOff>430944</xdr:rowOff>
    </xdr:to>
    <xdr:sp macro="" textlink="">
      <xdr:nvSpPr>
        <xdr:cNvPr id="12" name="3 CuadroTexto">
          <a:hlinkClick xmlns:r="http://schemas.openxmlformats.org/officeDocument/2006/relationships" r:id="rId7"/>
          <a:extLst>
            <a:ext uri="{FF2B5EF4-FFF2-40B4-BE49-F238E27FC236}">
              <a16:creationId xmlns:a16="http://schemas.microsoft.com/office/drawing/2014/main" id="{55C1A978-4325-4907-A0DD-630126021CC4}"/>
            </a:ext>
          </a:extLst>
        </xdr:cNvPr>
        <xdr:cNvSpPr txBox="1"/>
      </xdr:nvSpPr>
      <xdr:spPr>
        <a:xfrm>
          <a:off x="3583305" y="3420744"/>
          <a:ext cx="2777937" cy="439200"/>
        </a:xfrm>
        <a:prstGeom prst="rect">
          <a:avLst/>
        </a:prstGeom>
        <a:solidFill>
          <a:srgbClr val="215E99"/>
        </a:solidFill>
        <a:ln w="9525" cmpd="sng">
          <a:solidFill>
            <a:schemeClr val="accent2">
              <a:lumMod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baseline="0">
              <a:solidFill>
                <a:schemeClr val="bg1"/>
              </a:solidFill>
            </a:rPr>
            <a:t>DOCUMENTACION, DECLARACION Y FIRMA</a:t>
          </a:r>
        </a:p>
      </xdr:txBody>
    </xdr:sp>
    <xdr:clientData/>
  </xdr:twoCellAnchor>
  <xdr:twoCellAnchor editAs="oneCell">
    <xdr:from>
      <xdr:col>0</xdr:col>
      <xdr:colOff>66675</xdr:colOff>
      <xdr:row>14</xdr:row>
      <xdr:rowOff>1000125</xdr:rowOff>
    </xdr:from>
    <xdr:to>
      <xdr:col>3</xdr:col>
      <xdr:colOff>1804670</xdr:colOff>
      <xdr:row>15</xdr:row>
      <xdr:rowOff>191770</xdr:rowOff>
    </xdr:to>
    <xdr:pic>
      <xdr:nvPicPr>
        <xdr:cNvPr id="6" name="Imagen 5">
          <a:extLst>
            <a:ext uri="{FF2B5EF4-FFF2-40B4-BE49-F238E27FC236}">
              <a16:creationId xmlns:a16="http://schemas.microsoft.com/office/drawing/2014/main" id="{B39A703D-99A0-2F04-71DB-FF5AF704EE1E}"/>
            </a:ext>
          </a:extLst>
        </xdr:cNvPr>
        <xdr:cNvPicPr/>
      </xdr:nvPicPr>
      <xdr:blipFill>
        <a:blip xmlns:r="http://schemas.openxmlformats.org/officeDocument/2006/relationships" r:embed="rId8"/>
        <a:stretch>
          <a:fillRect/>
        </a:stretch>
      </xdr:blipFill>
      <xdr:spPr>
        <a:xfrm>
          <a:off x="66675" y="4638675"/>
          <a:ext cx="6548120" cy="458470"/>
        </a:xfrm>
        <a:prstGeom prst="rect">
          <a:avLst/>
        </a:prstGeom>
        <a:noFill/>
        <a:ln>
          <a:noFill/>
          <a:prstDash/>
        </a:ln>
      </xdr:spPr>
    </xdr:pic>
    <xdr:clientData/>
  </xdr:twoCellAnchor>
  <xdr:twoCellAnchor editAs="oneCell">
    <xdr:from>
      <xdr:col>1</xdr:col>
      <xdr:colOff>790575</xdr:colOff>
      <xdr:row>3</xdr:row>
      <xdr:rowOff>142875</xdr:rowOff>
    </xdr:from>
    <xdr:to>
      <xdr:col>3</xdr:col>
      <xdr:colOff>530860</xdr:colOff>
      <xdr:row>5</xdr:row>
      <xdr:rowOff>56833</xdr:rowOff>
    </xdr:to>
    <xdr:pic>
      <xdr:nvPicPr>
        <xdr:cNvPr id="13" name="Imagen2" descr="Imagen que contiene Logotipo&#10;&#10;El contenido generado por IA puede ser incorrecto.">
          <a:extLst>
            <a:ext uri="{FF2B5EF4-FFF2-40B4-BE49-F238E27FC236}">
              <a16:creationId xmlns:a16="http://schemas.microsoft.com/office/drawing/2014/main" id="{19AB7D51-6E89-D984-1D02-CCCCEF814DF6}"/>
            </a:ext>
          </a:extLst>
        </xdr:cNvPr>
        <xdr:cNvPicPr/>
      </xdr:nvPicPr>
      <xdr:blipFill>
        <a:blip xmlns:r="http://schemas.openxmlformats.org/officeDocument/2006/relationships" r:embed="rId9">
          <a:lum/>
          <a:alphaModFix/>
        </a:blip>
        <a:srcRect/>
        <a:stretch>
          <a:fillRect/>
        </a:stretch>
      </xdr:blipFill>
      <xdr:spPr>
        <a:xfrm>
          <a:off x="3467100" y="1047750"/>
          <a:ext cx="1873885" cy="287020"/>
        </a:xfrm>
        <a:prstGeom prst="rect">
          <a:avLst/>
        </a:prstGeom>
        <a:noFill/>
        <a:ln>
          <a:noFill/>
          <a:prstDash/>
        </a:ln>
      </xdr:spPr>
    </xdr:pic>
    <xdr:clientData/>
  </xdr:twoCellAnchor>
  <xdr:twoCellAnchor>
    <xdr:from>
      <xdr:col>0</xdr:col>
      <xdr:colOff>269874</xdr:colOff>
      <xdr:row>8</xdr:row>
      <xdr:rowOff>190499</xdr:rowOff>
    </xdr:from>
    <xdr:to>
      <xdr:col>1</xdr:col>
      <xdr:colOff>587375</xdr:colOff>
      <xdr:row>11</xdr:row>
      <xdr:rowOff>55561</xdr:rowOff>
    </xdr:to>
    <xdr:sp macro="" textlink="">
      <xdr:nvSpPr>
        <xdr:cNvPr id="2" name="3 CuadroTexto">
          <a:hlinkClick xmlns:r="http://schemas.openxmlformats.org/officeDocument/2006/relationships" r:id="rId10"/>
          <a:extLst>
            <a:ext uri="{FF2B5EF4-FFF2-40B4-BE49-F238E27FC236}">
              <a16:creationId xmlns:a16="http://schemas.microsoft.com/office/drawing/2014/main" id="{39F76174-EEAB-486F-B004-F0DE7E703550}"/>
            </a:ext>
          </a:extLst>
        </xdr:cNvPr>
        <xdr:cNvSpPr txBox="1"/>
      </xdr:nvSpPr>
      <xdr:spPr>
        <a:xfrm>
          <a:off x="269874" y="2063749"/>
          <a:ext cx="2992439" cy="460375"/>
        </a:xfrm>
        <a:prstGeom prst="rect">
          <a:avLst/>
        </a:prstGeom>
        <a:solidFill>
          <a:srgbClr val="215E99"/>
        </a:solidFill>
        <a:ln w="9525" cmpd="sng">
          <a:solidFill>
            <a:schemeClr val="accent2">
              <a:lumMod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baseline="0">
              <a:solidFill>
                <a:schemeClr val="bg1"/>
              </a:solidFill>
            </a:rPr>
            <a:t>RELACIÓN FACTURAS PROFORMAS/PRESUPUESTOS</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1A337-9E73-4135-8E5C-BE557D89031E}">
  <dimension ref="A1:D47"/>
  <sheetViews>
    <sheetView showGridLines="0" tabSelected="1" zoomScale="120" zoomScaleNormal="120" workbookViewId="0">
      <selection activeCell="D6" sqref="D6"/>
    </sheetView>
  </sheetViews>
  <sheetFormatPr baseColWidth="10" defaultColWidth="11.42578125" defaultRowHeight="15.75" x14ac:dyDescent="0.25"/>
  <cols>
    <col min="1" max="1" width="40.140625" style="66" customWidth="1"/>
    <col min="2" max="2" width="16.42578125" style="66" customWidth="1"/>
    <col min="3" max="3" width="15.5703125" style="59" customWidth="1"/>
    <col min="4" max="4" width="38.28515625" style="59" customWidth="1"/>
    <col min="5" max="256" width="11.42578125" style="59"/>
    <col min="257" max="257" width="39.140625" style="59" customWidth="1"/>
    <col min="258" max="258" width="16.42578125" style="59" customWidth="1"/>
    <col min="259" max="259" width="11.42578125" style="59"/>
    <col min="260" max="260" width="44.42578125" style="59" customWidth="1"/>
    <col min="261" max="512" width="11.42578125" style="59"/>
    <col min="513" max="513" width="39.140625" style="59" customWidth="1"/>
    <col min="514" max="514" width="16.42578125" style="59" customWidth="1"/>
    <col min="515" max="515" width="11.42578125" style="59"/>
    <col min="516" max="516" width="44.42578125" style="59" customWidth="1"/>
    <col min="517" max="768" width="11.42578125" style="59"/>
    <col min="769" max="769" width="39.140625" style="59" customWidth="1"/>
    <col min="770" max="770" width="16.42578125" style="59" customWidth="1"/>
    <col min="771" max="771" width="11.42578125" style="59"/>
    <col min="772" max="772" width="44.42578125" style="59" customWidth="1"/>
    <col min="773" max="1024" width="11.42578125" style="59"/>
    <col min="1025" max="1025" width="39.140625" style="59" customWidth="1"/>
    <col min="1026" max="1026" width="16.42578125" style="59" customWidth="1"/>
    <col min="1027" max="1027" width="11.42578125" style="59"/>
    <col min="1028" max="1028" width="44.42578125" style="59" customWidth="1"/>
    <col min="1029" max="1280" width="11.42578125" style="59"/>
    <col min="1281" max="1281" width="39.140625" style="59" customWidth="1"/>
    <col min="1282" max="1282" width="16.42578125" style="59" customWidth="1"/>
    <col min="1283" max="1283" width="11.42578125" style="59"/>
    <col min="1284" max="1284" width="44.42578125" style="59" customWidth="1"/>
    <col min="1285" max="1536" width="11.42578125" style="59"/>
    <col min="1537" max="1537" width="39.140625" style="59" customWidth="1"/>
    <col min="1538" max="1538" width="16.42578125" style="59" customWidth="1"/>
    <col min="1539" max="1539" width="11.42578125" style="59"/>
    <col min="1540" max="1540" width="44.42578125" style="59" customWidth="1"/>
    <col min="1541" max="1792" width="11.42578125" style="59"/>
    <col min="1793" max="1793" width="39.140625" style="59" customWidth="1"/>
    <col min="1794" max="1794" width="16.42578125" style="59" customWidth="1"/>
    <col min="1795" max="1795" width="11.42578125" style="59"/>
    <col min="1796" max="1796" width="44.42578125" style="59" customWidth="1"/>
    <col min="1797" max="2048" width="11.42578125" style="59"/>
    <col min="2049" max="2049" width="39.140625" style="59" customWidth="1"/>
    <col min="2050" max="2050" width="16.42578125" style="59" customWidth="1"/>
    <col min="2051" max="2051" width="11.42578125" style="59"/>
    <col min="2052" max="2052" width="44.42578125" style="59" customWidth="1"/>
    <col min="2053" max="2304" width="11.42578125" style="59"/>
    <col min="2305" max="2305" width="39.140625" style="59" customWidth="1"/>
    <col min="2306" max="2306" width="16.42578125" style="59" customWidth="1"/>
    <col min="2307" max="2307" width="11.42578125" style="59"/>
    <col min="2308" max="2308" width="44.42578125" style="59" customWidth="1"/>
    <col min="2309" max="2560" width="11.42578125" style="59"/>
    <col min="2561" max="2561" width="39.140625" style="59" customWidth="1"/>
    <col min="2562" max="2562" width="16.42578125" style="59" customWidth="1"/>
    <col min="2563" max="2563" width="11.42578125" style="59"/>
    <col min="2564" max="2564" width="44.42578125" style="59" customWidth="1"/>
    <col min="2565" max="2816" width="11.42578125" style="59"/>
    <col min="2817" max="2817" width="39.140625" style="59" customWidth="1"/>
    <col min="2818" max="2818" width="16.42578125" style="59" customWidth="1"/>
    <col min="2819" max="2819" width="11.42578125" style="59"/>
    <col min="2820" max="2820" width="44.42578125" style="59" customWidth="1"/>
    <col min="2821" max="3072" width="11.42578125" style="59"/>
    <col min="3073" max="3073" width="39.140625" style="59" customWidth="1"/>
    <col min="3074" max="3074" width="16.42578125" style="59" customWidth="1"/>
    <col min="3075" max="3075" width="11.42578125" style="59"/>
    <col min="3076" max="3076" width="44.42578125" style="59" customWidth="1"/>
    <col min="3077" max="3328" width="11.42578125" style="59"/>
    <col min="3329" max="3329" width="39.140625" style="59" customWidth="1"/>
    <col min="3330" max="3330" width="16.42578125" style="59" customWidth="1"/>
    <col min="3331" max="3331" width="11.42578125" style="59"/>
    <col min="3332" max="3332" width="44.42578125" style="59" customWidth="1"/>
    <col min="3333" max="3584" width="11.42578125" style="59"/>
    <col min="3585" max="3585" width="39.140625" style="59" customWidth="1"/>
    <col min="3586" max="3586" width="16.42578125" style="59" customWidth="1"/>
    <col min="3587" max="3587" width="11.42578125" style="59"/>
    <col min="3588" max="3588" width="44.42578125" style="59" customWidth="1"/>
    <col min="3589" max="3840" width="11.42578125" style="59"/>
    <col min="3841" max="3841" width="39.140625" style="59" customWidth="1"/>
    <col min="3842" max="3842" width="16.42578125" style="59" customWidth="1"/>
    <col min="3843" max="3843" width="11.42578125" style="59"/>
    <col min="3844" max="3844" width="44.42578125" style="59" customWidth="1"/>
    <col min="3845" max="4096" width="11.42578125" style="59"/>
    <col min="4097" max="4097" width="39.140625" style="59" customWidth="1"/>
    <col min="4098" max="4098" width="16.42578125" style="59" customWidth="1"/>
    <col min="4099" max="4099" width="11.42578125" style="59"/>
    <col min="4100" max="4100" width="44.42578125" style="59" customWidth="1"/>
    <col min="4101" max="4352" width="11.42578125" style="59"/>
    <col min="4353" max="4353" width="39.140625" style="59" customWidth="1"/>
    <col min="4354" max="4354" width="16.42578125" style="59" customWidth="1"/>
    <col min="4355" max="4355" width="11.42578125" style="59"/>
    <col min="4356" max="4356" width="44.42578125" style="59" customWidth="1"/>
    <col min="4357" max="4608" width="11.42578125" style="59"/>
    <col min="4609" max="4609" width="39.140625" style="59" customWidth="1"/>
    <col min="4610" max="4610" width="16.42578125" style="59" customWidth="1"/>
    <col min="4611" max="4611" width="11.42578125" style="59"/>
    <col min="4612" max="4612" width="44.42578125" style="59" customWidth="1"/>
    <col min="4613" max="4864" width="11.42578125" style="59"/>
    <col min="4865" max="4865" width="39.140625" style="59" customWidth="1"/>
    <col min="4866" max="4866" width="16.42578125" style="59" customWidth="1"/>
    <col min="4867" max="4867" width="11.42578125" style="59"/>
    <col min="4868" max="4868" width="44.42578125" style="59" customWidth="1"/>
    <col min="4869" max="5120" width="11.42578125" style="59"/>
    <col min="5121" max="5121" width="39.140625" style="59" customWidth="1"/>
    <col min="5122" max="5122" width="16.42578125" style="59" customWidth="1"/>
    <col min="5123" max="5123" width="11.42578125" style="59"/>
    <col min="5124" max="5124" width="44.42578125" style="59" customWidth="1"/>
    <col min="5125" max="5376" width="11.42578125" style="59"/>
    <col min="5377" max="5377" width="39.140625" style="59" customWidth="1"/>
    <col min="5378" max="5378" width="16.42578125" style="59" customWidth="1"/>
    <col min="5379" max="5379" width="11.42578125" style="59"/>
    <col min="5380" max="5380" width="44.42578125" style="59" customWidth="1"/>
    <col min="5381" max="5632" width="11.42578125" style="59"/>
    <col min="5633" max="5633" width="39.140625" style="59" customWidth="1"/>
    <col min="5634" max="5634" width="16.42578125" style="59" customWidth="1"/>
    <col min="5635" max="5635" width="11.42578125" style="59"/>
    <col min="5636" max="5636" width="44.42578125" style="59" customWidth="1"/>
    <col min="5637" max="5888" width="11.42578125" style="59"/>
    <col min="5889" max="5889" width="39.140625" style="59" customWidth="1"/>
    <col min="5890" max="5890" width="16.42578125" style="59" customWidth="1"/>
    <col min="5891" max="5891" width="11.42578125" style="59"/>
    <col min="5892" max="5892" width="44.42578125" style="59" customWidth="1"/>
    <col min="5893" max="6144" width="11.42578125" style="59"/>
    <col min="6145" max="6145" width="39.140625" style="59" customWidth="1"/>
    <col min="6146" max="6146" width="16.42578125" style="59" customWidth="1"/>
    <col min="6147" max="6147" width="11.42578125" style="59"/>
    <col min="6148" max="6148" width="44.42578125" style="59" customWidth="1"/>
    <col min="6149" max="6400" width="11.42578125" style="59"/>
    <col min="6401" max="6401" width="39.140625" style="59" customWidth="1"/>
    <col min="6402" max="6402" width="16.42578125" style="59" customWidth="1"/>
    <col min="6403" max="6403" width="11.42578125" style="59"/>
    <col min="6404" max="6404" width="44.42578125" style="59" customWidth="1"/>
    <col min="6405" max="6656" width="11.42578125" style="59"/>
    <col min="6657" max="6657" width="39.140625" style="59" customWidth="1"/>
    <col min="6658" max="6658" width="16.42578125" style="59" customWidth="1"/>
    <col min="6659" max="6659" width="11.42578125" style="59"/>
    <col min="6660" max="6660" width="44.42578125" style="59" customWidth="1"/>
    <col min="6661" max="6912" width="11.42578125" style="59"/>
    <col min="6913" max="6913" width="39.140625" style="59" customWidth="1"/>
    <col min="6914" max="6914" width="16.42578125" style="59" customWidth="1"/>
    <col min="6915" max="6915" width="11.42578125" style="59"/>
    <col min="6916" max="6916" width="44.42578125" style="59" customWidth="1"/>
    <col min="6917" max="7168" width="11.42578125" style="59"/>
    <col min="7169" max="7169" width="39.140625" style="59" customWidth="1"/>
    <col min="7170" max="7170" width="16.42578125" style="59" customWidth="1"/>
    <col min="7171" max="7171" width="11.42578125" style="59"/>
    <col min="7172" max="7172" width="44.42578125" style="59" customWidth="1"/>
    <col min="7173" max="7424" width="11.42578125" style="59"/>
    <col min="7425" max="7425" width="39.140625" style="59" customWidth="1"/>
    <col min="7426" max="7426" width="16.42578125" style="59" customWidth="1"/>
    <col min="7427" max="7427" width="11.42578125" style="59"/>
    <col min="7428" max="7428" width="44.42578125" style="59" customWidth="1"/>
    <col min="7429" max="7680" width="11.42578125" style="59"/>
    <col min="7681" max="7681" width="39.140625" style="59" customWidth="1"/>
    <col min="7682" max="7682" width="16.42578125" style="59" customWidth="1"/>
    <col min="7683" max="7683" width="11.42578125" style="59"/>
    <col min="7684" max="7684" width="44.42578125" style="59" customWidth="1"/>
    <col min="7685" max="7936" width="11.42578125" style="59"/>
    <col min="7937" max="7937" width="39.140625" style="59" customWidth="1"/>
    <col min="7938" max="7938" width="16.42578125" style="59" customWidth="1"/>
    <col min="7939" max="7939" width="11.42578125" style="59"/>
    <col min="7940" max="7940" width="44.42578125" style="59" customWidth="1"/>
    <col min="7941" max="8192" width="11.42578125" style="59"/>
    <col min="8193" max="8193" width="39.140625" style="59" customWidth="1"/>
    <col min="8194" max="8194" width="16.42578125" style="59" customWidth="1"/>
    <col min="8195" max="8195" width="11.42578125" style="59"/>
    <col min="8196" max="8196" width="44.42578125" style="59" customWidth="1"/>
    <col min="8197" max="8448" width="11.42578125" style="59"/>
    <col min="8449" max="8449" width="39.140625" style="59" customWidth="1"/>
    <col min="8450" max="8450" width="16.42578125" style="59" customWidth="1"/>
    <col min="8451" max="8451" width="11.42578125" style="59"/>
    <col min="8452" max="8452" width="44.42578125" style="59" customWidth="1"/>
    <col min="8453" max="8704" width="11.42578125" style="59"/>
    <col min="8705" max="8705" width="39.140625" style="59" customWidth="1"/>
    <col min="8706" max="8706" width="16.42578125" style="59" customWidth="1"/>
    <col min="8707" max="8707" width="11.42578125" style="59"/>
    <col min="8708" max="8708" width="44.42578125" style="59" customWidth="1"/>
    <col min="8709" max="8960" width="11.42578125" style="59"/>
    <col min="8961" max="8961" width="39.140625" style="59" customWidth="1"/>
    <col min="8962" max="8962" width="16.42578125" style="59" customWidth="1"/>
    <col min="8963" max="8963" width="11.42578125" style="59"/>
    <col min="8964" max="8964" width="44.42578125" style="59" customWidth="1"/>
    <col min="8965" max="9216" width="11.42578125" style="59"/>
    <col min="9217" max="9217" width="39.140625" style="59" customWidth="1"/>
    <col min="9218" max="9218" width="16.42578125" style="59" customWidth="1"/>
    <col min="9219" max="9219" width="11.42578125" style="59"/>
    <col min="9220" max="9220" width="44.42578125" style="59" customWidth="1"/>
    <col min="9221" max="9472" width="11.42578125" style="59"/>
    <col min="9473" max="9473" width="39.140625" style="59" customWidth="1"/>
    <col min="9474" max="9474" width="16.42578125" style="59" customWidth="1"/>
    <col min="9475" max="9475" width="11.42578125" style="59"/>
    <col min="9476" max="9476" width="44.42578125" style="59" customWidth="1"/>
    <col min="9477" max="9728" width="11.42578125" style="59"/>
    <col min="9729" max="9729" width="39.140625" style="59" customWidth="1"/>
    <col min="9730" max="9730" width="16.42578125" style="59" customWidth="1"/>
    <col min="9731" max="9731" width="11.42578125" style="59"/>
    <col min="9732" max="9732" width="44.42578125" style="59" customWidth="1"/>
    <col min="9733" max="9984" width="11.42578125" style="59"/>
    <col min="9985" max="9985" width="39.140625" style="59" customWidth="1"/>
    <col min="9986" max="9986" width="16.42578125" style="59" customWidth="1"/>
    <col min="9987" max="9987" width="11.42578125" style="59"/>
    <col min="9988" max="9988" width="44.42578125" style="59" customWidth="1"/>
    <col min="9989" max="10240" width="11.42578125" style="59"/>
    <col min="10241" max="10241" width="39.140625" style="59" customWidth="1"/>
    <col min="10242" max="10242" width="16.42578125" style="59" customWidth="1"/>
    <col min="10243" max="10243" width="11.42578125" style="59"/>
    <col min="10244" max="10244" width="44.42578125" style="59" customWidth="1"/>
    <col min="10245" max="10496" width="11.42578125" style="59"/>
    <col min="10497" max="10497" width="39.140625" style="59" customWidth="1"/>
    <col min="10498" max="10498" width="16.42578125" style="59" customWidth="1"/>
    <col min="10499" max="10499" width="11.42578125" style="59"/>
    <col min="10500" max="10500" width="44.42578125" style="59" customWidth="1"/>
    <col min="10501" max="10752" width="11.42578125" style="59"/>
    <col min="10753" max="10753" width="39.140625" style="59" customWidth="1"/>
    <col min="10754" max="10754" width="16.42578125" style="59" customWidth="1"/>
    <col min="10755" max="10755" width="11.42578125" style="59"/>
    <col min="10756" max="10756" width="44.42578125" style="59" customWidth="1"/>
    <col min="10757" max="11008" width="11.42578125" style="59"/>
    <col min="11009" max="11009" width="39.140625" style="59" customWidth="1"/>
    <col min="11010" max="11010" width="16.42578125" style="59" customWidth="1"/>
    <col min="11011" max="11011" width="11.42578125" style="59"/>
    <col min="11012" max="11012" width="44.42578125" style="59" customWidth="1"/>
    <col min="11013" max="11264" width="11.42578125" style="59"/>
    <col min="11265" max="11265" width="39.140625" style="59" customWidth="1"/>
    <col min="11266" max="11266" width="16.42578125" style="59" customWidth="1"/>
    <col min="11267" max="11267" width="11.42578125" style="59"/>
    <col min="11268" max="11268" width="44.42578125" style="59" customWidth="1"/>
    <col min="11269" max="11520" width="11.42578125" style="59"/>
    <col min="11521" max="11521" width="39.140625" style="59" customWidth="1"/>
    <col min="11522" max="11522" width="16.42578125" style="59" customWidth="1"/>
    <col min="11523" max="11523" width="11.42578125" style="59"/>
    <col min="11524" max="11524" width="44.42578125" style="59" customWidth="1"/>
    <col min="11525" max="11776" width="11.42578125" style="59"/>
    <col min="11777" max="11777" width="39.140625" style="59" customWidth="1"/>
    <col min="11778" max="11778" width="16.42578125" style="59" customWidth="1"/>
    <col min="11779" max="11779" width="11.42578125" style="59"/>
    <col min="11780" max="11780" width="44.42578125" style="59" customWidth="1"/>
    <col min="11781" max="12032" width="11.42578125" style="59"/>
    <col min="12033" max="12033" width="39.140625" style="59" customWidth="1"/>
    <col min="12034" max="12034" width="16.42578125" style="59" customWidth="1"/>
    <col min="12035" max="12035" width="11.42578125" style="59"/>
    <col min="12036" max="12036" width="44.42578125" style="59" customWidth="1"/>
    <col min="12037" max="12288" width="11.42578125" style="59"/>
    <col min="12289" max="12289" width="39.140625" style="59" customWidth="1"/>
    <col min="12290" max="12290" width="16.42578125" style="59" customWidth="1"/>
    <col min="12291" max="12291" width="11.42578125" style="59"/>
    <col min="12292" max="12292" width="44.42578125" style="59" customWidth="1"/>
    <col min="12293" max="12544" width="11.42578125" style="59"/>
    <col min="12545" max="12545" width="39.140625" style="59" customWidth="1"/>
    <col min="12546" max="12546" width="16.42578125" style="59" customWidth="1"/>
    <col min="12547" max="12547" width="11.42578125" style="59"/>
    <col min="12548" max="12548" width="44.42578125" style="59" customWidth="1"/>
    <col min="12549" max="12800" width="11.42578125" style="59"/>
    <col min="12801" max="12801" width="39.140625" style="59" customWidth="1"/>
    <col min="12802" max="12802" width="16.42578125" style="59" customWidth="1"/>
    <col min="12803" max="12803" width="11.42578125" style="59"/>
    <col min="12804" max="12804" width="44.42578125" style="59" customWidth="1"/>
    <col min="12805" max="13056" width="11.42578125" style="59"/>
    <col min="13057" max="13057" width="39.140625" style="59" customWidth="1"/>
    <col min="13058" max="13058" width="16.42578125" style="59" customWidth="1"/>
    <col min="13059" max="13059" width="11.42578125" style="59"/>
    <col min="13060" max="13060" width="44.42578125" style="59" customWidth="1"/>
    <col min="13061" max="13312" width="11.42578125" style="59"/>
    <col min="13313" max="13313" width="39.140625" style="59" customWidth="1"/>
    <col min="13314" max="13314" width="16.42578125" style="59" customWidth="1"/>
    <col min="13315" max="13315" width="11.42578125" style="59"/>
    <col min="13316" max="13316" width="44.42578125" style="59" customWidth="1"/>
    <col min="13317" max="13568" width="11.42578125" style="59"/>
    <col min="13569" max="13569" width="39.140625" style="59" customWidth="1"/>
    <col min="13570" max="13570" width="16.42578125" style="59" customWidth="1"/>
    <col min="13571" max="13571" width="11.42578125" style="59"/>
    <col min="13572" max="13572" width="44.42578125" style="59" customWidth="1"/>
    <col min="13573" max="13824" width="11.42578125" style="59"/>
    <col min="13825" max="13825" width="39.140625" style="59" customWidth="1"/>
    <col min="13826" max="13826" width="16.42578125" style="59" customWidth="1"/>
    <col min="13827" max="13827" width="11.42578125" style="59"/>
    <col min="13828" max="13828" width="44.42578125" style="59" customWidth="1"/>
    <col min="13829" max="14080" width="11.42578125" style="59"/>
    <col min="14081" max="14081" width="39.140625" style="59" customWidth="1"/>
    <col min="14082" max="14082" width="16.42578125" style="59" customWidth="1"/>
    <col min="14083" max="14083" width="11.42578125" style="59"/>
    <col min="14084" max="14084" width="44.42578125" style="59" customWidth="1"/>
    <col min="14085" max="14336" width="11.42578125" style="59"/>
    <col min="14337" max="14337" width="39.140625" style="59" customWidth="1"/>
    <col min="14338" max="14338" width="16.42578125" style="59" customWidth="1"/>
    <col min="14339" max="14339" width="11.42578125" style="59"/>
    <col min="14340" max="14340" width="44.42578125" style="59" customWidth="1"/>
    <col min="14341" max="14592" width="11.42578125" style="59"/>
    <col min="14593" max="14593" width="39.140625" style="59" customWidth="1"/>
    <col min="14594" max="14594" width="16.42578125" style="59" customWidth="1"/>
    <col min="14595" max="14595" width="11.42578125" style="59"/>
    <col min="14596" max="14596" width="44.42578125" style="59" customWidth="1"/>
    <col min="14597" max="14848" width="11.42578125" style="59"/>
    <col min="14849" max="14849" width="39.140625" style="59" customWidth="1"/>
    <col min="14850" max="14850" width="16.42578125" style="59" customWidth="1"/>
    <col min="14851" max="14851" width="11.42578125" style="59"/>
    <col min="14852" max="14852" width="44.42578125" style="59" customWidth="1"/>
    <col min="14853" max="15104" width="11.42578125" style="59"/>
    <col min="15105" max="15105" width="39.140625" style="59" customWidth="1"/>
    <col min="15106" max="15106" width="16.42578125" style="59" customWidth="1"/>
    <col min="15107" max="15107" width="11.42578125" style="59"/>
    <col min="15108" max="15108" width="44.42578125" style="59" customWidth="1"/>
    <col min="15109" max="15360" width="11.42578125" style="59"/>
    <col min="15361" max="15361" width="39.140625" style="59" customWidth="1"/>
    <col min="15362" max="15362" width="16.42578125" style="59" customWidth="1"/>
    <col min="15363" max="15363" width="11.42578125" style="59"/>
    <col min="15364" max="15364" width="44.42578125" style="59" customWidth="1"/>
    <col min="15365" max="15616" width="11.42578125" style="59"/>
    <col min="15617" max="15617" width="39.140625" style="59" customWidth="1"/>
    <col min="15618" max="15618" width="16.42578125" style="59" customWidth="1"/>
    <col min="15619" max="15619" width="11.42578125" style="59"/>
    <col min="15620" max="15620" width="44.42578125" style="59" customWidth="1"/>
    <col min="15621" max="15872" width="11.42578125" style="59"/>
    <col min="15873" max="15873" width="39.140625" style="59" customWidth="1"/>
    <col min="15874" max="15874" width="16.42578125" style="59" customWidth="1"/>
    <col min="15875" max="15875" width="11.42578125" style="59"/>
    <col min="15876" max="15876" width="44.42578125" style="59" customWidth="1"/>
    <col min="15877" max="16128" width="11.42578125" style="59"/>
    <col min="16129" max="16129" width="39.140625" style="59" customWidth="1"/>
    <col min="16130" max="16130" width="16.42578125" style="59" customWidth="1"/>
    <col min="16131" max="16131" width="11.42578125" style="59"/>
    <col min="16132" max="16132" width="44.42578125" style="59" customWidth="1"/>
    <col min="16133" max="16384" width="11.42578125" style="59"/>
  </cols>
  <sheetData>
    <row r="1" spans="1:4" x14ac:dyDescent="0.25">
      <c r="A1" s="55"/>
      <c r="B1" s="56"/>
      <c r="C1" s="57"/>
      <c r="D1" s="58"/>
    </row>
    <row r="2" spans="1:4" x14ac:dyDescent="0.25">
      <c r="A2" s="60" t="s">
        <v>0</v>
      </c>
      <c r="B2" s="61"/>
      <c r="C2" s="62"/>
      <c r="D2" s="63"/>
    </row>
    <row r="3" spans="1:4" ht="31.5" customHeight="1" x14ac:dyDescent="0.25">
      <c r="A3" s="60"/>
      <c r="B3" s="61"/>
      <c r="C3" s="62"/>
      <c r="D3" s="63"/>
    </row>
    <row r="4" spans="1:4" ht="10.5" customHeight="1" x14ac:dyDescent="0.25">
      <c r="A4" s="64"/>
      <c r="B4" s="65"/>
      <c r="C4" s="66"/>
      <c r="D4" s="67"/>
    </row>
    <row r="5" spans="1:4" ht="18" x14ac:dyDescent="0.25">
      <c r="A5" s="64"/>
      <c r="B5" s="65"/>
      <c r="C5" s="66"/>
      <c r="D5" s="67"/>
    </row>
    <row r="6" spans="1:4" x14ac:dyDescent="0.25">
      <c r="A6" s="68"/>
      <c r="C6" s="66"/>
      <c r="D6" s="67"/>
    </row>
    <row r="7" spans="1:4" ht="24.95" customHeight="1" x14ac:dyDescent="0.25">
      <c r="A7" s="69"/>
      <c r="C7" s="66"/>
      <c r="D7" s="67"/>
    </row>
    <row r="8" spans="1:4" x14ac:dyDescent="0.2">
      <c r="A8" s="68"/>
      <c r="C8" s="66"/>
      <c r="D8" s="70"/>
    </row>
    <row r="9" spans="1:4" x14ac:dyDescent="0.25">
      <c r="A9" s="71"/>
      <c r="B9" s="72"/>
      <c r="D9" s="73"/>
    </row>
    <row r="10" spans="1:4" x14ac:dyDescent="0.25">
      <c r="A10" s="71"/>
      <c r="B10" s="72"/>
      <c r="C10" s="74"/>
      <c r="D10" s="73"/>
    </row>
    <row r="11" spans="1:4" x14ac:dyDescent="0.25">
      <c r="A11" s="71"/>
      <c r="B11" s="72"/>
      <c r="C11" s="74"/>
      <c r="D11" s="73"/>
    </row>
    <row r="12" spans="1:4" x14ac:dyDescent="0.25">
      <c r="A12" s="71"/>
      <c r="B12" s="72"/>
      <c r="C12" s="74"/>
      <c r="D12" s="73"/>
    </row>
    <row r="13" spans="1:4" x14ac:dyDescent="0.25">
      <c r="A13" s="71"/>
      <c r="B13" s="72"/>
      <c r="C13" s="74"/>
      <c r="D13" s="73"/>
    </row>
    <row r="14" spans="1:4" ht="44.25" customHeight="1" x14ac:dyDescent="0.25">
      <c r="A14" s="75"/>
      <c r="B14" s="76"/>
      <c r="C14" s="76"/>
      <c r="D14" s="77"/>
    </row>
    <row r="15" spans="1:4" ht="99.75" customHeight="1" x14ac:dyDescent="0.25">
      <c r="A15" s="75"/>
      <c r="B15" s="76"/>
      <c r="C15" s="76"/>
      <c r="D15" s="77"/>
    </row>
    <row r="16" spans="1:4" ht="24.95" customHeight="1" x14ac:dyDescent="0.25">
      <c r="A16" s="75"/>
      <c r="B16" s="76"/>
      <c r="C16" s="76"/>
      <c r="D16" s="77"/>
    </row>
    <row r="17" spans="1:4" x14ac:dyDescent="0.25">
      <c r="A17" s="75"/>
      <c r="B17" s="76"/>
      <c r="C17" s="76"/>
      <c r="D17" s="77"/>
    </row>
    <row r="18" spans="1:4" x14ac:dyDescent="0.25">
      <c r="A18" s="78"/>
      <c r="B18" s="79"/>
      <c r="C18" s="79"/>
      <c r="D18" s="80"/>
    </row>
    <row r="19" spans="1:4" x14ac:dyDescent="0.25">
      <c r="A19" s="81" t="s">
        <v>154</v>
      </c>
      <c r="B19" s="82"/>
      <c r="C19" s="82"/>
      <c r="D19" s="83"/>
    </row>
    <row r="20" spans="1:4" x14ac:dyDescent="0.25">
      <c r="C20" s="66"/>
      <c r="D20" s="66"/>
    </row>
    <row r="21" spans="1:4" x14ac:dyDescent="0.25">
      <c r="C21" s="66"/>
      <c r="D21" s="66"/>
    </row>
    <row r="22" spans="1:4" ht="20.25" x14ac:dyDescent="0.25">
      <c r="A22" s="84"/>
      <c r="B22" s="84"/>
      <c r="C22" s="85"/>
      <c r="D22" s="85"/>
    </row>
    <row r="23" spans="1:4" x14ac:dyDescent="0.25">
      <c r="C23" s="66"/>
      <c r="D23" s="66"/>
    </row>
    <row r="24" spans="1:4" x14ac:dyDescent="0.25">
      <c r="C24" s="66"/>
      <c r="D24" s="66"/>
    </row>
    <row r="32" spans="1:4" x14ac:dyDescent="0.25">
      <c r="A32" s="86">
        <v>1</v>
      </c>
    </row>
    <row r="33" spans="1:4" x14ac:dyDescent="0.25">
      <c r="A33" s="86">
        <v>2</v>
      </c>
    </row>
    <row r="34" spans="1:4" x14ac:dyDescent="0.25">
      <c r="A34" s="86">
        <v>3</v>
      </c>
    </row>
    <row r="35" spans="1:4" x14ac:dyDescent="0.25">
      <c r="A35" s="86">
        <v>4</v>
      </c>
    </row>
    <row r="36" spans="1:4" x14ac:dyDescent="0.25">
      <c r="A36" s="86">
        <v>5</v>
      </c>
    </row>
    <row r="37" spans="1:4" x14ac:dyDescent="0.25">
      <c r="A37" s="86">
        <v>6</v>
      </c>
    </row>
    <row r="38" spans="1:4" x14ac:dyDescent="0.25">
      <c r="A38" s="86">
        <v>7</v>
      </c>
      <c r="D38" s="87" t="s">
        <v>1</v>
      </c>
    </row>
    <row r="39" spans="1:4" x14ac:dyDescent="0.25">
      <c r="A39" s="86">
        <v>8</v>
      </c>
      <c r="D39" s="87" t="s">
        <v>2</v>
      </c>
    </row>
    <row r="40" spans="1:4" x14ac:dyDescent="0.25">
      <c r="A40" s="86">
        <v>9</v>
      </c>
    </row>
    <row r="41" spans="1:4" x14ac:dyDescent="0.25">
      <c r="A41" s="86">
        <v>10</v>
      </c>
    </row>
    <row r="42" spans="1:4" x14ac:dyDescent="0.25">
      <c r="A42" s="86">
        <v>11</v>
      </c>
    </row>
    <row r="43" spans="1:4" x14ac:dyDescent="0.25">
      <c r="A43" s="86">
        <v>12</v>
      </c>
    </row>
    <row r="44" spans="1:4" x14ac:dyDescent="0.25">
      <c r="A44" s="86">
        <v>13</v>
      </c>
    </row>
    <row r="45" spans="1:4" x14ac:dyDescent="0.25">
      <c r="A45" s="86">
        <v>14</v>
      </c>
    </row>
    <row r="46" spans="1:4" x14ac:dyDescent="0.25">
      <c r="A46" s="86">
        <v>15</v>
      </c>
    </row>
    <row r="47" spans="1:4" x14ac:dyDescent="0.25">
      <c r="A47" s="86">
        <v>16</v>
      </c>
    </row>
  </sheetData>
  <mergeCells count="4">
    <mergeCell ref="A15:D18"/>
    <mergeCell ref="A22:D22"/>
    <mergeCell ref="A2:D3"/>
    <mergeCell ref="A14:D14"/>
  </mergeCells>
  <dataValidations count="2">
    <dataValidation type="list" allowBlank="1" showInputMessage="1" showErrorMessage="1" sqref="B65538 WVJ983042 WLN983042 WBR983042 VRV983042 VHZ983042 UYD983042 UOH983042 UEL983042 TUP983042 TKT983042 TAX983042 SRB983042 SHF983042 RXJ983042 RNN983042 RDR983042 QTV983042 QJZ983042 QAD983042 PQH983042 PGL983042 OWP983042 OMT983042 OCX983042 NTB983042 NJF983042 MZJ983042 MPN983042 MFR983042 LVV983042 LLZ983042 LCD983042 KSH983042 KIL983042 JYP983042 JOT983042 JEX983042 IVB983042 ILF983042 IBJ983042 HRN983042 HHR983042 GXV983042 GNZ983042 GED983042 FUH983042 FKL983042 FAP983042 EQT983042 EGX983042 DXB983042 DNF983042 DDJ983042 CTN983042 CJR983042 BZV983042 BPZ983042 BGD983042 AWH983042 AML983042 ACP983042 ST983042 IX983042 B983042 WVJ917506 WLN917506 WBR917506 VRV917506 VHZ917506 UYD917506 UOH917506 UEL917506 TUP917506 TKT917506 TAX917506 SRB917506 SHF917506 RXJ917506 RNN917506 RDR917506 QTV917506 QJZ917506 QAD917506 PQH917506 PGL917506 OWP917506 OMT917506 OCX917506 NTB917506 NJF917506 MZJ917506 MPN917506 MFR917506 LVV917506 LLZ917506 LCD917506 KSH917506 KIL917506 JYP917506 JOT917506 JEX917506 IVB917506 ILF917506 IBJ917506 HRN917506 HHR917506 GXV917506 GNZ917506 GED917506 FUH917506 FKL917506 FAP917506 EQT917506 EGX917506 DXB917506 DNF917506 DDJ917506 CTN917506 CJR917506 BZV917506 BPZ917506 BGD917506 AWH917506 AML917506 ACP917506 ST917506 IX917506 B917506 WVJ851970 WLN851970 WBR851970 VRV851970 VHZ851970 UYD851970 UOH851970 UEL851970 TUP851970 TKT851970 TAX851970 SRB851970 SHF851970 RXJ851970 RNN851970 RDR851970 QTV851970 QJZ851970 QAD851970 PQH851970 PGL851970 OWP851970 OMT851970 OCX851970 NTB851970 NJF851970 MZJ851970 MPN851970 MFR851970 LVV851970 LLZ851970 LCD851970 KSH851970 KIL851970 JYP851970 JOT851970 JEX851970 IVB851970 ILF851970 IBJ851970 HRN851970 HHR851970 GXV851970 GNZ851970 GED851970 FUH851970 FKL851970 FAP851970 EQT851970 EGX851970 DXB851970 DNF851970 DDJ851970 CTN851970 CJR851970 BZV851970 BPZ851970 BGD851970 AWH851970 AML851970 ACP851970 ST851970 IX851970 B851970 WVJ786434 WLN786434 WBR786434 VRV786434 VHZ786434 UYD786434 UOH786434 UEL786434 TUP786434 TKT786434 TAX786434 SRB786434 SHF786434 RXJ786434 RNN786434 RDR786434 QTV786434 QJZ786434 QAD786434 PQH786434 PGL786434 OWP786434 OMT786434 OCX786434 NTB786434 NJF786434 MZJ786434 MPN786434 MFR786434 LVV786434 LLZ786434 LCD786434 KSH786434 KIL786434 JYP786434 JOT786434 JEX786434 IVB786434 ILF786434 IBJ786434 HRN786434 HHR786434 GXV786434 GNZ786434 GED786434 FUH786434 FKL786434 FAP786434 EQT786434 EGX786434 DXB786434 DNF786434 DDJ786434 CTN786434 CJR786434 BZV786434 BPZ786434 BGD786434 AWH786434 AML786434 ACP786434 ST786434 IX786434 B786434 WVJ720898 WLN720898 WBR720898 VRV720898 VHZ720898 UYD720898 UOH720898 UEL720898 TUP720898 TKT720898 TAX720898 SRB720898 SHF720898 RXJ720898 RNN720898 RDR720898 QTV720898 QJZ720898 QAD720898 PQH720898 PGL720898 OWP720898 OMT720898 OCX720898 NTB720898 NJF720898 MZJ720898 MPN720898 MFR720898 LVV720898 LLZ720898 LCD720898 KSH720898 KIL720898 JYP720898 JOT720898 JEX720898 IVB720898 ILF720898 IBJ720898 HRN720898 HHR720898 GXV720898 GNZ720898 GED720898 FUH720898 FKL720898 FAP720898 EQT720898 EGX720898 DXB720898 DNF720898 DDJ720898 CTN720898 CJR720898 BZV720898 BPZ720898 BGD720898 AWH720898 AML720898 ACP720898 ST720898 IX720898 B720898 WVJ655362 WLN655362 WBR655362 VRV655362 VHZ655362 UYD655362 UOH655362 UEL655362 TUP655362 TKT655362 TAX655362 SRB655362 SHF655362 RXJ655362 RNN655362 RDR655362 QTV655362 QJZ655362 QAD655362 PQH655362 PGL655362 OWP655362 OMT655362 OCX655362 NTB655362 NJF655362 MZJ655362 MPN655362 MFR655362 LVV655362 LLZ655362 LCD655362 KSH655362 KIL655362 JYP655362 JOT655362 JEX655362 IVB655362 ILF655362 IBJ655362 HRN655362 HHR655362 GXV655362 GNZ655362 GED655362 FUH655362 FKL655362 FAP655362 EQT655362 EGX655362 DXB655362 DNF655362 DDJ655362 CTN655362 CJR655362 BZV655362 BPZ655362 BGD655362 AWH655362 AML655362 ACP655362 ST655362 IX655362 B655362 WVJ589826 WLN589826 WBR589826 VRV589826 VHZ589826 UYD589826 UOH589826 UEL589826 TUP589826 TKT589826 TAX589826 SRB589826 SHF589826 RXJ589826 RNN589826 RDR589826 QTV589826 QJZ589826 QAD589826 PQH589826 PGL589826 OWP589826 OMT589826 OCX589826 NTB589826 NJF589826 MZJ589826 MPN589826 MFR589826 LVV589826 LLZ589826 LCD589826 KSH589826 KIL589826 JYP589826 JOT589826 JEX589826 IVB589826 ILF589826 IBJ589826 HRN589826 HHR589826 GXV589826 GNZ589826 GED589826 FUH589826 FKL589826 FAP589826 EQT589826 EGX589826 DXB589826 DNF589826 DDJ589826 CTN589826 CJR589826 BZV589826 BPZ589826 BGD589826 AWH589826 AML589826 ACP589826 ST589826 IX589826 B589826 WVJ524290 WLN524290 WBR524290 VRV524290 VHZ524290 UYD524290 UOH524290 UEL524290 TUP524290 TKT524290 TAX524290 SRB524290 SHF524290 RXJ524290 RNN524290 RDR524290 QTV524290 QJZ524290 QAD524290 PQH524290 PGL524290 OWP524290 OMT524290 OCX524290 NTB524290 NJF524290 MZJ524290 MPN524290 MFR524290 LVV524290 LLZ524290 LCD524290 KSH524290 KIL524290 JYP524290 JOT524290 JEX524290 IVB524290 ILF524290 IBJ524290 HRN524290 HHR524290 GXV524290 GNZ524290 GED524290 FUH524290 FKL524290 FAP524290 EQT524290 EGX524290 DXB524290 DNF524290 DDJ524290 CTN524290 CJR524290 BZV524290 BPZ524290 BGD524290 AWH524290 AML524290 ACP524290 ST524290 IX524290 B524290 WVJ458754 WLN458754 WBR458754 VRV458754 VHZ458754 UYD458754 UOH458754 UEL458754 TUP458754 TKT458754 TAX458754 SRB458754 SHF458754 RXJ458754 RNN458754 RDR458754 QTV458754 QJZ458754 QAD458754 PQH458754 PGL458754 OWP458754 OMT458754 OCX458754 NTB458754 NJF458754 MZJ458754 MPN458754 MFR458754 LVV458754 LLZ458754 LCD458754 KSH458754 KIL458754 JYP458754 JOT458754 JEX458754 IVB458754 ILF458754 IBJ458754 HRN458754 HHR458754 GXV458754 GNZ458754 GED458754 FUH458754 FKL458754 FAP458754 EQT458754 EGX458754 DXB458754 DNF458754 DDJ458754 CTN458754 CJR458754 BZV458754 BPZ458754 BGD458754 AWH458754 AML458754 ACP458754 ST458754 IX458754 B458754 WVJ393218 WLN393218 WBR393218 VRV393218 VHZ393218 UYD393218 UOH393218 UEL393218 TUP393218 TKT393218 TAX393218 SRB393218 SHF393218 RXJ393218 RNN393218 RDR393218 QTV393218 QJZ393218 QAD393218 PQH393218 PGL393218 OWP393218 OMT393218 OCX393218 NTB393218 NJF393218 MZJ393218 MPN393218 MFR393218 LVV393218 LLZ393218 LCD393218 KSH393218 KIL393218 JYP393218 JOT393218 JEX393218 IVB393218 ILF393218 IBJ393218 HRN393218 HHR393218 GXV393218 GNZ393218 GED393218 FUH393218 FKL393218 FAP393218 EQT393218 EGX393218 DXB393218 DNF393218 DDJ393218 CTN393218 CJR393218 BZV393218 BPZ393218 BGD393218 AWH393218 AML393218 ACP393218 ST393218 IX393218 B393218 WVJ327682 WLN327682 WBR327682 VRV327682 VHZ327682 UYD327682 UOH327682 UEL327682 TUP327682 TKT327682 TAX327682 SRB327682 SHF327682 RXJ327682 RNN327682 RDR327682 QTV327682 QJZ327682 QAD327682 PQH327682 PGL327682 OWP327682 OMT327682 OCX327682 NTB327682 NJF327682 MZJ327682 MPN327682 MFR327682 LVV327682 LLZ327682 LCD327682 KSH327682 KIL327682 JYP327682 JOT327682 JEX327682 IVB327682 ILF327682 IBJ327682 HRN327682 HHR327682 GXV327682 GNZ327682 GED327682 FUH327682 FKL327682 FAP327682 EQT327682 EGX327682 DXB327682 DNF327682 DDJ327682 CTN327682 CJR327682 BZV327682 BPZ327682 BGD327682 AWH327682 AML327682 ACP327682 ST327682 IX327682 B327682 WVJ262146 WLN262146 WBR262146 VRV262146 VHZ262146 UYD262146 UOH262146 UEL262146 TUP262146 TKT262146 TAX262146 SRB262146 SHF262146 RXJ262146 RNN262146 RDR262146 QTV262146 QJZ262146 QAD262146 PQH262146 PGL262146 OWP262146 OMT262146 OCX262146 NTB262146 NJF262146 MZJ262146 MPN262146 MFR262146 LVV262146 LLZ262146 LCD262146 KSH262146 KIL262146 JYP262146 JOT262146 JEX262146 IVB262146 ILF262146 IBJ262146 HRN262146 HHR262146 GXV262146 GNZ262146 GED262146 FUH262146 FKL262146 FAP262146 EQT262146 EGX262146 DXB262146 DNF262146 DDJ262146 CTN262146 CJR262146 BZV262146 BPZ262146 BGD262146 AWH262146 AML262146 ACP262146 ST262146 IX262146 B262146 WVJ196610 WLN196610 WBR196610 VRV196610 VHZ196610 UYD196610 UOH196610 UEL196610 TUP196610 TKT196610 TAX196610 SRB196610 SHF196610 RXJ196610 RNN196610 RDR196610 QTV196610 QJZ196610 QAD196610 PQH196610 PGL196610 OWP196610 OMT196610 OCX196610 NTB196610 NJF196610 MZJ196610 MPN196610 MFR196610 LVV196610 LLZ196610 LCD196610 KSH196610 KIL196610 JYP196610 JOT196610 JEX196610 IVB196610 ILF196610 IBJ196610 HRN196610 HHR196610 GXV196610 GNZ196610 GED196610 FUH196610 FKL196610 FAP196610 EQT196610 EGX196610 DXB196610 DNF196610 DDJ196610 CTN196610 CJR196610 BZV196610 BPZ196610 BGD196610 AWH196610 AML196610 ACP196610 ST196610 IX196610 B196610 WVJ131074 WLN131074 WBR131074 VRV131074 VHZ131074 UYD131074 UOH131074 UEL131074 TUP131074 TKT131074 TAX131074 SRB131074 SHF131074 RXJ131074 RNN131074 RDR131074 QTV131074 QJZ131074 QAD131074 PQH131074 PGL131074 OWP131074 OMT131074 OCX131074 NTB131074 NJF131074 MZJ131074 MPN131074 MFR131074 LVV131074 LLZ131074 LCD131074 KSH131074 KIL131074 JYP131074 JOT131074 JEX131074 IVB131074 ILF131074 IBJ131074 HRN131074 HHR131074 GXV131074 GNZ131074 GED131074 FUH131074 FKL131074 FAP131074 EQT131074 EGX131074 DXB131074 DNF131074 DDJ131074 CTN131074 CJR131074 BZV131074 BPZ131074 BGD131074 AWH131074 AML131074 ACP131074 ST131074 IX131074 B131074 WVJ65538 WLN65538 WBR65538 VRV65538 VHZ65538 UYD65538 UOH65538 UEL65538 TUP65538 TKT65538 TAX65538 SRB65538 SHF65538 RXJ65538 RNN65538 RDR65538 QTV65538 QJZ65538 QAD65538 PQH65538 PGL65538 OWP65538 OMT65538 OCX65538 NTB65538 NJF65538 MZJ65538 MPN65538 MFR65538 LVV65538 LLZ65538 LCD65538 KSH65538 KIL65538 JYP65538 JOT65538 JEX65538 IVB65538 ILF65538 IBJ65538 HRN65538 HHR65538 GXV65538 GNZ65538 GED65538 FUH65538 FKL65538 FAP65538 EQT65538 EGX65538 DXB65538 DNF65538 DDJ65538 CTN65538 CJR65538 BZV65538 BPZ65538 BGD65538 AWH65538 AML65538 ACP65538 ST65538 IX65538" xr:uid="{EDEC7A5B-0EEE-4E3C-814B-83C9D9F1CD81}">
      <formula1>$D$38:$D$39</formula1>
    </dataValidation>
    <dataValidation type="list" allowBlank="1" showInputMessage="1" showErrorMessage="1" sqref="B65531 WVJ983035 WLN983035 WBR983035 VRV983035 VHZ983035 UYD983035 UOH983035 UEL983035 TUP983035 TKT983035 TAX983035 SRB983035 SHF983035 RXJ983035 RNN983035 RDR983035 QTV983035 QJZ983035 QAD983035 PQH983035 PGL983035 OWP983035 OMT983035 OCX983035 NTB983035 NJF983035 MZJ983035 MPN983035 MFR983035 LVV983035 LLZ983035 LCD983035 KSH983035 KIL983035 JYP983035 JOT983035 JEX983035 IVB983035 ILF983035 IBJ983035 HRN983035 HHR983035 GXV983035 GNZ983035 GED983035 FUH983035 FKL983035 FAP983035 EQT983035 EGX983035 DXB983035 DNF983035 DDJ983035 CTN983035 CJR983035 BZV983035 BPZ983035 BGD983035 AWH983035 AML983035 ACP983035 ST983035 IX983035 B983035 WVJ917499 WLN917499 WBR917499 VRV917499 VHZ917499 UYD917499 UOH917499 UEL917499 TUP917499 TKT917499 TAX917499 SRB917499 SHF917499 RXJ917499 RNN917499 RDR917499 QTV917499 QJZ917499 QAD917499 PQH917499 PGL917499 OWP917499 OMT917499 OCX917499 NTB917499 NJF917499 MZJ917499 MPN917499 MFR917499 LVV917499 LLZ917499 LCD917499 KSH917499 KIL917499 JYP917499 JOT917499 JEX917499 IVB917499 ILF917499 IBJ917499 HRN917499 HHR917499 GXV917499 GNZ917499 GED917499 FUH917499 FKL917499 FAP917499 EQT917499 EGX917499 DXB917499 DNF917499 DDJ917499 CTN917499 CJR917499 BZV917499 BPZ917499 BGD917499 AWH917499 AML917499 ACP917499 ST917499 IX917499 B917499 WVJ851963 WLN851963 WBR851963 VRV851963 VHZ851963 UYD851963 UOH851963 UEL851963 TUP851963 TKT851963 TAX851963 SRB851963 SHF851963 RXJ851963 RNN851963 RDR851963 QTV851963 QJZ851963 QAD851963 PQH851963 PGL851963 OWP851963 OMT851963 OCX851963 NTB851963 NJF851963 MZJ851963 MPN851963 MFR851963 LVV851963 LLZ851963 LCD851963 KSH851963 KIL851963 JYP851963 JOT851963 JEX851963 IVB851963 ILF851963 IBJ851963 HRN851963 HHR851963 GXV851963 GNZ851963 GED851963 FUH851963 FKL851963 FAP851963 EQT851963 EGX851963 DXB851963 DNF851963 DDJ851963 CTN851963 CJR851963 BZV851963 BPZ851963 BGD851963 AWH851963 AML851963 ACP851963 ST851963 IX851963 B851963 WVJ786427 WLN786427 WBR786427 VRV786427 VHZ786427 UYD786427 UOH786427 UEL786427 TUP786427 TKT786427 TAX786427 SRB786427 SHF786427 RXJ786427 RNN786427 RDR786427 QTV786427 QJZ786427 QAD786427 PQH786427 PGL786427 OWP786427 OMT786427 OCX786427 NTB786427 NJF786427 MZJ786427 MPN786427 MFR786427 LVV786427 LLZ786427 LCD786427 KSH786427 KIL786427 JYP786427 JOT786427 JEX786427 IVB786427 ILF786427 IBJ786427 HRN786427 HHR786427 GXV786427 GNZ786427 GED786427 FUH786427 FKL786427 FAP786427 EQT786427 EGX786427 DXB786427 DNF786427 DDJ786427 CTN786427 CJR786427 BZV786427 BPZ786427 BGD786427 AWH786427 AML786427 ACP786427 ST786427 IX786427 B786427 WVJ720891 WLN720891 WBR720891 VRV720891 VHZ720891 UYD720891 UOH720891 UEL720891 TUP720891 TKT720891 TAX720891 SRB720891 SHF720891 RXJ720891 RNN720891 RDR720891 QTV720891 QJZ720891 QAD720891 PQH720891 PGL720891 OWP720891 OMT720891 OCX720891 NTB720891 NJF720891 MZJ720891 MPN720891 MFR720891 LVV720891 LLZ720891 LCD720891 KSH720891 KIL720891 JYP720891 JOT720891 JEX720891 IVB720891 ILF720891 IBJ720891 HRN720891 HHR720891 GXV720891 GNZ720891 GED720891 FUH720891 FKL720891 FAP720891 EQT720891 EGX720891 DXB720891 DNF720891 DDJ720891 CTN720891 CJR720891 BZV720891 BPZ720891 BGD720891 AWH720891 AML720891 ACP720891 ST720891 IX720891 B720891 WVJ655355 WLN655355 WBR655355 VRV655355 VHZ655355 UYD655355 UOH655355 UEL655355 TUP655355 TKT655355 TAX655355 SRB655355 SHF655355 RXJ655355 RNN655355 RDR655355 QTV655355 QJZ655355 QAD655355 PQH655355 PGL655355 OWP655355 OMT655355 OCX655355 NTB655355 NJF655355 MZJ655355 MPN655355 MFR655355 LVV655355 LLZ655355 LCD655355 KSH655355 KIL655355 JYP655355 JOT655355 JEX655355 IVB655355 ILF655355 IBJ655355 HRN655355 HHR655355 GXV655355 GNZ655355 GED655355 FUH655355 FKL655355 FAP655355 EQT655355 EGX655355 DXB655355 DNF655355 DDJ655355 CTN655355 CJR655355 BZV655355 BPZ655355 BGD655355 AWH655355 AML655355 ACP655355 ST655355 IX655355 B655355 WVJ589819 WLN589819 WBR589819 VRV589819 VHZ589819 UYD589819 UOH589819 UEL589819 TUP589819 TKT589819 TAX589819 SRB589819 SHF589819 RXJ589819 RNN589819 RDR589819 QTV589819 QJZ589819 QAD589819 PQH589819 PGL589819 OWP589819 OMT589819 OCX589819 NTB589819 NJF589819 MZJ589819 MPN589819 MFR589819 LVV589819 LLZ589819 LCD589819 KSH589819 KIL589819 JYP589819 JOT589819 JEX589819 IVB589819 ILF589819 IBJ589819 HRN589819 HHR589819 GXV589819 GNZ589819 GED589819 FUH589819 FKL589819 FAP589819 EQT589819 EGX589819 DXB589819 DNF589819 DDJ589819 CTN589819 CJR589819 BZV589819 BPZ589819 BGD589819 AWH589819 AML589819 ACP589819 ST589819 IX589819 B589819 WVJ524283 WLN524283 WBR524283 VRV524283 VHZ524283 UYD524283 UOH524283 UEL524283 TUP524283 TKT524283 TAX524283 SRB524283 SHF524283 RXJ524283 RNN524283 RDR524283 QTV524283 QJZ524283 QAD524283 PQH524283 PGL524283 OWP524283 OMT524283 OCX524283 NTB524283 NJF524283 MZJ524283 MPN524283 MFR524283 LVV524283 LLZ524283 LCD524283 KSH524283 KIL524283 JYP524283 JOT524283 JEX524283 IVB524283 ILF524283 IBJ524283 HRN524283 HHR524283 GXV524283 GNZ524283 GED524283 FUH524283 FKL524283 FAP524283 EQT524283 EGX524283 DXB524283 DNF524283 DDJ524283 CTN524283 CJR524283 BZV524283 BPZ524283 BGD524283 AWH524283 AML524283 ACP524283 ST524283 IX524283 B524283 WVJ458747 WLN458747 WBR458747 VRV458747 VHZ458747 UYD458747 UOH458747 UEL458747 TUP458747 TKT458747 TAX458747 SRB458747 SHF458747 RXJ458747 RNN458747 RDR458747 QTV458747 QJZ458747 QAD458747 PQH458747 PGL458747 OWP458747 OMT458747 OCX458747 NTB458747 NJF458747 MZJ458747 MPN458747 MFR458747 LVV458747 LLZ458747 LCD458747 KSH458747 KIL458747 JYP458747 JOT458747 JEX458747 IVB458747 ILF458747 IBJ458747 HRN458747 HHR458747 GXV458747 GNZ458747 GED458747 FUH458747 FKL458747 FAP458747 EQT458747 EGX458747 DXB458747 DNF458747 DDJ458747 CTN458747 CJR458747 BZV458747 BPZ458747 BGD458747 AWH458747 AML458747 ACP458747 ST458747 IX458747 B458747 WVJ393211 WLN393211 WBR393211 VRV393211 VHZ393211 UYD393211 UOH393211 UEL393211 TUP393211 TKT393211 TAX393211 SRB393211 SHF393211 RXJ393211 RNN393211 RDR393211 QTV393211 QJZ393211 QAD393211 PQH393211 PGL393211 OWP393211 OMT393211 OCX393211 NTB393211 NJF393211 MZJ393211 MPN393211 MFR393211 LVV393211 LLZ393211 LCD393211 KSH393211 KIL393211 JYP393211 JOT393211 JEX393211 IVB393211 ILF393211 IBJ393211 HRN393211 HHR393211 GXV393211 GNZ393211 GED393211 FUH393211 FKL393211 FAP393211 EQT393211 EGX393211 DXB393211 DNF393211 DDJ393211 CTN393211 CJR393211 BZV393211 BPZ393211 BGD393211 AWH393211 AML393211 ACP393211 ST393211 IX393211 B393211 WVJ327675 WLN327675 WBR327675 VRV327675 VHZ327675 UYD327675 UOH327675 UEL327675 TUP327675 TKT327675 TAX327675 SRB327675 SHF327675 RXJ327675 RNN327675 RDR327675 QTV327675 QJZ327675 QAD327675 PQH327675 PGL327675 OWP327675 OMT327675 OCX327675 NTB327675 NJF327675 MZJ327675 MPN327675 MFR327675 LVV327675 LLZ327675 LCD327675 KSH327675 KIL327675 JYP327675 JOT327675 JEX327675 IVB327675 ILF327675 IBJ327675 HRN327675 HHR327675 GXV327675 GNZ327675 GED327675 FUH327675 FKL327675 FAP327675 EQT327675 EGX327675 DXB327675 DNF327675 DDJ327675 CTN327675 CJR327675 BZV327675 BPZ327675 BGD327675 AWH327675 AML327675 ACP327675 ST327675 IX327675 B327675 WVJ262139 WLN262139 WBR262139 VRV262139 VHZ262139 UYD262139 UOH262139 UEL262139 TUP262139 TKT262139 TAX262139 SRB262139 SHF262139 RXJ262139 RNN262139 RDR262139 QTV262139 QJZ262139 QAD262139 PQH262139 PGL262139 OWP262139 OMT262139 OCX262139 NTB262139 NJF262139 MZJ262139 MPN262139 MFR262139 LVV262139 LLZ262139 LCD262139 KSH262139 KIL262139 JYP262139 JOT262139 JEX262139 IVB262139 ILF262139 IBJ262139 HRN262139 HHR262139 GXV262139 GNZ262139 GED262139 FUH262139 FKL262139 FAP262139 EQT262139 EGX262139 DXB262139 DNF262139 DDJ262139 CTN262139 CJR262139 BZV262139 BPZ262139 BGD262139 AWH262139 AML262139 ACP262139 ST262139 IX262139 B262139 WVJ196603 WLN196603 WBR196603 VRV196603 VHZ196603 UYD196603 UOH196603 UEL196603 TUP196603 TKT196603 TAX196603 SRB196603 SHF196603 RXJ196603 RNN196603 RDR196603 QTV196603 QJZ196603 QAD196603 PQH196603 PGL196603 OWP196603 OMT196603 OCX196603 NTB196603 NJF196603 MZJ196603 MPN196603 MFR196603 LVV196603 LLZ196603 LCD196603 KSH196603 KIL196603 JYP196603 JOT196603 JEX196603 IVB196603 ILF196603 IBJ196603 HRN196603 HHR196603 GXV196603 GNZ196603 GED196603 FUH196603 FKL196603 FAP196603 EQT196603 EGX196603 DXB196603 DNF196603 DDJ196603 CTN196603 CJR196603 BZV196603 BPZ196603 BGD196603 AWH196603 AML196603 ACP196603 ST196603 IX196603 B196603 WVJ131067 WLN131067 WBR131067 VRV131067 VHZ131067 UYD131067 UOH131067 UEL131067 TUP131067 TKT131067 TAX131067 SRB131067 SHF131067 RXJ131067 RNN131067 RDR131067 QTV131067 QJZ131067 QAD131067 PQH131067 PGL131067 OWP131067 OMT131067 OCX131067 NTB131067 NJF131067 MZJ131067 MPN131067 MFR131067 LVV131067 LLZ131067 LCD131067 KSH131067 KIL131067 JYP131067 JOT131067 JEX131067 IVB131067 ILF131067 IBJ131067 HRN131067 HHR131067 GXV131067 GNZ131067 GED131067 FUH131067 FKL131067 FAP131067 EQT131067 EGX131067 DXB131067 DNF131067 DDJ131067 CTN131067 CJR131067 BZV131067 BPZ131067 BGD131067 AWH131067 AML131067 ACP131067 ST131067 IX131067 B131067 WVJ65531 WLN65531 WBR65531 VRV65531 VHZ65531 UYD65531 UOH65531 UEL65531 TUP65531 TKT65531 TAX65531 SRB65531 SHF65531 RXJ65531 RNN65531 RDR65531 QTV65531 QJZ65531 QAD65531 PQH65531 PGL65531 OWP65531 OMT65531 OCX65531 NTB65531 NJF65531 MZJ65531 MPN65531 MFR65531 LVV65531 LLZ65531 LCD65531 KSH65531 KIL65531 JYP65531 JOT65531 JEX65531 IVB65531 ILF65531 IBJ65531 HRN65531 HHR65531 GXV65531 GNZ65531 GED65531 FUH65531 FKL65531 FAP65531 EQT65531 EGX65531 DXB65531 DNF65531 DDJ65531 CTN65531 CJR65531 BZV65531 BPZ65531 BGD65531 AWH65531 AML65531 ACP65531 ST65531 IX65531" xr:uid="{42E37C2F-4902-4085-A627-7C06779A7B98}">
      <formula1>$A$32:$A$47</formula1>
    </dataValidation>
  </dataValidations>
  <printOptions horizontalCentered="1" verticalCentered="1"/>
  <pageMargins left="0" right="0" top="0" bottom="0" header="0" footer="0"/>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3435-D1F5-4E00-8B6E-073D8E265B4A}">
  <dimension ref="A1:F48"/>
  <sheetViews>
    <sheetView showGridLines="0" zoomScale="130" zoomScaleNormal="130" workbookViewId="0">
      <selection sqref="A1:XFD1048576"/>
    </sheetView>
  </sheetViews>
  <sheetFormatPr baseColWidth="10" defaultColWidth="11.42578125" defaultRowHeight="14.25" x14ac:dyDescent="0.2"/>
  <cols>
    <col min="1" max="1" width="4.28515625" style="92" customWidth="1"/>
    <col min="2" max="2" width="29.42578125" style="4" customWidth="1"/>
    <col min="3" max="3" width="17.85546875" style="92" customWidth="1"/>
    <col min="4" max="4" width="14" style="92" customWidth="1"/>
    <col min="5" max="5" width="11.42578125" style="92"/>
    <col min="6" max="6" width="70.42578125" style="92" customWidth="1"/>
    <col min="7" max="16384" width="11.42578125" style="92"/>
  </cols>
  <sheetData>
    <row r="1" spans="1:6" s="89" customFormat="1" ht="24.75" customHeight="1" x14ac:dyDescent="0.25">
      <c r="A1" s="88" t="s">
        <v>223</v>
      </c>
      <c r="B1" s="88"/>
      <c r="C1" s="88"/>
      <c r="D1" s="88"/>
      <c r="E1" s="88"/>
      <c r="F1" s="88"/>
    </row>
    <row r="2" spans="1:6" ht="24.95" customHeight="1" x14ac:dyDescent="0.2">
      <c r="A2" s="90" t="s">
        <v>3</v>
      </c>
      <c r="B2" s="90"/>
      <c r="C2" s="90"/>
      <c r="D2" s="90"/>
      <c r="E2" s="91"/>
      <c r="F2" s="91"/>
    </row>
    <row r="3" spans="1:6" ht="24.95" customHeight="1" x14ac:dyDescent="0.2">
      <c r="A3" s="90" t="s">
        <v>4</v>
      </c>
      <c r="B3" s="90"/>
      <c r="C3" s="90"/>
      <c r="D3" s="90"/>
      <c r="E3" s="91"/>
      <c r="F3" s="91"/>
    </row>
    <row r="4" spans="1:6" ht="24.95" customHeight="1" x14ac:dyDescent="0.2">
      <c r="A4" s="90" t="s">
        <v>5</v>
      </c>
      <c r="B4" s="90"/>
      <c r="C4" s="90"/>
      <c r="D4" s="90"/>
      <c r="E4" s="91"/>
      <c r="F4" s="91"/>
    </row>
    <row r="5" spans="1:6" x14ac:dyDescent="0.2">
      <c r="A5" s="93"/>
      <c r="B5" s="93"/>
      <c r="C5" s="93"/>
      <c r="D5" s="93"/>
      <c r="E5" s="93"/>
      <c r="F5" s="93"/>
    </row>
    <row r="6" spans="1:6" s="89" customFormat="1" ht="24.95" customHeight="1" x14ac:dyDescent="0.25">
      <c r="A6" s="88" t="s">
        <v>6</v>
      </c>
      <c r="B6" s="88"/>
      <c r="C6" s="88"/>
      <c r="D6" s="88"/>
      <c r="E6" s="88"/>
      <c r="F6" s="88"/>
    </row>
    <row r="7" spans="1:6" ht="24.95" customHeight="1" x14ac:dyDescent="0.2">
      <c r="A7" s="90" t="s">
        <v>191</v>
      </c>
      <c r="B7" s="90"/>
      <c r="C7" s="90"/>
      <c r="D7" s="90"/>
      <c r="E7" s="90"/>
      <c r="F7" s="90"/>
    </row>
    <row r="8" spans="1:6" ht="36" customHeight="1" x14ac:dyDescent="0.2">
      <c r="A8" s="94" t="s">
        <v>190</v>
      </c>
      <c r="B8" s="95"/>
      <c r="C8" s="95"/>
      <c r="D8" s="95"/>
      <c r="E8" s="95"/>
      <c r="F8" s="96"/>
    </row>
    <row r="9" spans="1:6" x14ac:dyDescent="0.2">
      <c r="A9" s="97"/>
      <c r="B9" s="97"/>
      <c r="C9" s="97"/>
      <c r="D9" s="97"/>
      <c r="E9" s="97"/>
      <c r="F9" s="97"/>
    </row>
    <row r="10" spans="1:6" x14ac:dyDescent="0.2">
      <c r="A10" s="97"/>
      <c r="B10" s="97"/>
      <c r="C10" s="97"/>
      <c r="D10" s="97"/>
      <c r="E10" s="97"/>
      <c r="F10" s="97"/>
    </row>
    <row r="11" spans="1:6" x14ac:dyDescent="0.2">
      <c r="A11" s="97"/>
      <c r="B11" s="97"/>
      <c r="C11" s="97"/>
      <c r="D11" s="97"/>
      <c r="E11" s="97"/>
      <c r="F11" s="97"/>
    </row>
    <row r="12" spans="1:6" x14ac:dyDescent="0.2">
      <c r="A12" s="97"/>
      <c r="B12" s="97"/>
      <c r="C12" s="97"/>
      <c r="D12" s="97"/>
      <c r="E12" s="97"/>
      <c r="F12" s="97"/>
    </row>
    <row r="13" spans="1:6" x14ac:dyDescent="0.2">
      <c r="A13" s="97"/>
      <c r="B13" s="97"/>
      <c r="C13" s="97"/>
      <c r="D13" s="97"/>
      <c r="E13" s="97"/>
      <c r="F13" s="97"/>
    </row>
    <row r="14" spans="1:6" x14ac:dyDescent="0.2">
      <c r="A14" s="97"/>
      <c r="B14" s="97"/>
      <c r="C14" s="97"/>
      <c r="D14" s="97"/>
      <c r="E14" s="97"/>
      <c r="F14" s="97"/>
    </row>
    <row r="15" spans="1:6" x14ac:dyDescent="0.2">
      <c r="A15" s="97"/>
      <c r="B15" s="97"/>
      <c r="C15" s="97"/>
      <c r="D15" s="97"/>
      <c r="E15" s="97"/>
      <c r="F15" s="97"/>
    </row>
    <row r="16" spans="1:6" x14ac:dyDescent="0.2">
      <c r="A16" s="97"/>
      <c r="B16" s="97"/>
      <c r="C16" s="97"/>
      <c r="D16" s="97"/>
      <c r="E16" s="97"/>
      <c r="F16" s="97"/>
    </row>
    <row r="17" spans="1:6" x14ac:dyDescent="0.2">
      <c r="A17" s="97"/>
      <c r="B17" s="97"/>
      <c r="C17" s="97"/>
      <c r="D17" s="97"/>
      <c r="E17" s="97"/>
      <c r="F17" s="97"/>
    </row>
    <row r="18" spans="1:6" x14ac:dyDescent="0.2">
      <c r="A18" s="97"/>
      <c r="B18" s="97"/>
      <c r="C18" s="97"/>
      <c r="D18" s="97"/>
      <c r="E18" s="97"/>
      <c r="F18" s="97"/>
    </row>
    <row r="19" spans="1:6" x14ac:dyDescent="0.2">
      <c r="A19" s="97"/>
      <c r="B19" s="97"/>
      <c r="C19" s="97"/>
      <c r="D19" s="97"/>
      <c r="E19" s="97"/>
      <c r="F19" s="97"/>
    </row>
    <row r="20" spans="1:6" x14ac:dyDescent="0.2">
      <c r="A20" s="97"/>
      <c r="B20" s="97"/>
      <c r="C20" s="97"/>
      <c r="D20" s="97"/>
      <c r="E20" s="97"/>
      <c r="F20" s="97"/>
    </row>
    <row r="21" spans="1:6" ht="33" customHeight="1" x14ac:dyDescent="0.2">
      <c r="A21" s="98" t="b">
        <v>0</v>
      </c>
      <c r="B21" s="99" t="s">
        <v>192</v>
      </c>
      <c r="C21" s="99"/>
      <c r="D21" s="99"/>
      <c r="E21" s="99"/>
      <c r="F21" s="99"/>
    </row>
    <row r="22" spans="1:6" ht="24.95" customHeight="1" x14ac:dyDescent="0.2">
      <c r="A22" s="100" t="s">
        <v>7</v>
      </c>
      <c r="B22" s="100"/>
      <c r="C22" s="100" t="s">
        <v>8</v>
      </c>
      <c r="D22" s="100"/>
      <c r="E22" s="100"/>
      <c r="F22" s="100"/>
    </row>
    <row r="23" spans="1:6" ht="24.95" customHeight="1" x14ac:dyDescent="0.2">
      <c r="A23" s="91"/>
      <c r="B23" s="91"/>
      <c r="C23" s="101"/>
      <c r="D23" s="101"/>
      <c r="E23" s="101"/>
      <c r="F23" s="101"/>
    </row>
    <row r="24" spans="1:6" ht="24.95" customHeight="1" x14ac:dyDescent="0.2">
      <c r="A24" s="102"/>
      <c r="B24" s="103"/>
      <c r="C24" s="104"/>
      <c r="D24" s="105"/>
      <c r="E24" s="105"/>
      <c r="F24" s="106"/>
    </row>
    <row r="25" spans="1:6" ht="24.95" customHeight="1" x14ac:dyDescent="0.2">
      <c r="A25" s="102"/>
      <c r="B25" s="103"/>
      <c r="C25" s="104"/>
      <c r="D25" s="105"/>
      <c r="E25" s="105"/>
      <c r="F25" s="106"/>
    </row>
    <row r="26" spans="1:6" ht="24.95" customHeight="1" x14ac:dyDescent="0.2">
      <c r="A26" s="102"/>
      <c r="B26" s="103"/>
      <c r="C26" s="104"/>
      <c r="D26" s="105"/>
      <c r="E26" s="105"/>
      <c r="F26" s="106"/>
    </row>
    <row r="27" spans="1:6" ht="24.95" customHeight="1" x14ac:dyDescent="0.2">
      <c r="A27" s="91"/>
      <c r="B27" s="91"/>
      <c r="C27" s="101"/>
      <c r="D27" s="101"/>
      <c r="E27" s="101"/>
      <c r="F27" s="101"/>
    </row>
    <row r="28" spans="1:6" ht="24.95" customHeight="1" x14ac:dyDescent="0.2">
      <c r="A28" s="90" t="s">
        <v>9</v>
      </c>
      <c r="B28" s="90"/>
      <c r="C28" s="90"/>
      <c r="D28" s="90"/>
      <c r="E28" s="90"/>
      <c r="F28" s="90"/>
    </row>
    <row r="29" spans="1:6" ht="36" customHeight="1" x14ac:dyDescent="0.2">
      <c r="A29" s="94" t="s">
        <v>193</v>
      </c>
      <c r="B29" s="95"/>
      <c r="C29" s="95"/>
      <c r="D29" s="95"/>
      <c r="E29" s="95"/>
      <c r="F29" s="96"/>
    </row>
    <row r="30" spans="1:6" ht="24.95" customHeight="1" x14ac:dyDescent="0.2">
      <c r="A30" s="100" t="s">
        <v>10</v>
      </c>
      <c r="B30" s="100"/>
      <c r="C30" s="100"/>
      <c r="D30" s="100"/>
      <c r="E30" s="100" t="s">
        <v>11</v>
      </c>
      <c r="F30" s="100"/>
    </row>
    <row r="31" spans="1:6" ht="24.95" customHeight="1" x14ac:dyDescent="0.2">
      <c r="A31" s="91"/>
      <c r="B31" s="91"/>
      <c r="C31" s="91"/>
      <c r="D31" s="91"/>
      <c r="E31" s="101"/>
      <c r="F31" s="101"/>
    </row>
    <row r="32" spans="1:6" ht="24.95" customHeight="1" x14ac:dyDescent="0.2">
      <c r="A32" s="102"/>
      <c r="B32" s="107"/>
      <c r="C32" s="107"/>
      <c r="D32" s="103"/>
      <c r="E32" s="104"/>
      <c r="F32" s="106"/>
    </row>
    <row r="33" spans="1:6" ht="24.95" customHeight="1" x14ac:dyDescent="0.2">
      <c r="A33" s="102"/>
      <c r="B33" s="107"/>
      <c r="C33" s="107"/>
      <c r="D33" s="103"/>
      <c r="E33" s="104"/>
      <c r="F33" s="106"/>
    </row>
    <row r="34" spans="1:6" ht="24.95" customHeight="1" x14ac:dyDescent="0.2">
      <c r="A34" s="91"/>
      <c r="B34" s="91"/>
      <c r="C34" s="91"/>
      <c r="D34" s="91"/>
      <c r="E34" s="101"/>
      <c r="F34" s="101"/>
    </row>
    <row r="35" spans="1:6" ht="24.95" customHeight="1" x14ac:dyDescent="0.2">
      <c r="A35" s="91"/>
      <c r="B35" s="91"/>
      <c r="C35" s="91"/>
      <c r="D35" s="91"/>
      <c r="E35" s="101"/>
      <c r="F35" s="101"/>
    </row>
    <row r="36" spans="1:6" ht="24.95" customHeight="1" x14ac:dyDescent="0.2">
      <c r="A36" s="98" t="b">
        <v>0</v>
      </c>
      <c r="B36" s="99" t="s">
        <v>12</v>
      </c>
      <c r="C36" s="99"/>
      <c r="D36" s="99"/>
      <c r="E36" s="99"/>
      <c r="F36" s="99"/>
    </row>
    <row r="37" spans="1:6" x14ac:dyDescent="0.2">
      <c r="A37" s="108"/>
      <c r="B37" s="109"/>
      <c r="C37" s="109"/>
      <c r="D37" s="109"/>
      <c r="E37" s="109"/>
      <c r="F37" s="110"/>
    </row>
    <row r="38" spans="1:6" x14ac:dyDescent="0.2">
      <c r="A38" s="111"/>
      <c r="B38" s="112"/>
      <c r="C38" s="112"/>
      <c r="D38" s="112"/>
      <c r="E38" s="112"/>
      <c r="F38" s="113"/>
    </row>
    <row r="39" spans="1:6" x14ac:dyDescent="0.2">
      <c r="A39" s="111"/>
      <c r="B39" s="112"/>
      <c r="C39" s="112"/>
      <c r="D39" s="112"/>
      <c r="E39" s="112"/>
      <c r="F39" s="113"/>
    </row>
    <row r="40" spans="1:6" x14ac:dyDescent="0.2">
      <c r="A40" s="111"/>
      <c r="B40" s="112"/>
      <c r="C40" s="112"/>
      <c r="D40" s="112"/>
      <c r="E40" s="112"/>
      <c r="F40" s="113"/>
    </row>
    <row r="41" spans="1:6" x14ac:dyDescent="0.2">
      <c r="A41" s="111"/>
      <c r="B41" s="112"/>
      <c r="C41" s="112"/>
      <c r="D41" s="112"/>
      <c r="E41" s="112"/>
      <c r="F41" s="113"/>
    </row>
    <row r="42" spans="1:6" x14ac:dyDescent="0.2">
      <c r="A42" s="111"/>
      <c r="B42" s="112"/>
      <c r="C42" s="112"/>
      <c r="D42" s="112"/>
      <c r="E42" s="112"/>
      <c r="F42" s="113"/>
    </row>
    <row r="43" spans="1:6" x14ac:dyDescent="0.2">
      <c r="A43" s="111"/>
      <c r="B43" s="112"/>
      <c r="C43" s="112"/>
      <c r="D43" s="112"/>
      <c r="E43" s="112"/>
      <c r="F43" s="113"/>
    </row>
    <row r="44" spans="1:6" x14ac:dyDescent="0.2">
      <c r="A44" s="111"/>
      <c r="B44" s="112"/>
      <c r="C44" s="112"/>
      <c r="D44" s="112"/>
      <c r="E44" s="112"/>
      <c r="F44" s="113"/>
    </row>
    <row r="45" spans="1:6" x14ac:dyDescent="0.2">
      <c r="A45" s="111"/>
      <c r="B45" s="112"/>
      <c r="C45" s="112"/>
      <c r="D45" s="112"/>
      <c r="E45" s="112"/>
      <c r="F45" s="113"/>
    </row>
    <row r="46" spans="1:6" x14ac:dyDescent="0.2">
      <c r="A46" s="111"/>
      <c r="B46" s="112"/>
      <c r="C46" s="112"/>
      <c r="D46" s="112"/>
      <c r="E46" s="112"/>
      <c r="F46" s="113"/>
    </row>
    <row r="47" spans="1:6" x14ac:dyDescent="0.2">
      <c r="A47" s="111"/>
      <c r="B47" s="112"/>
      <c r="C47" s="112"/>
      <c r="D47" s="112"/>
      <c r="E47" s="112"/>
      <c r="F47" s="113"/>
    </row>
    <row r="48" spans="1:6" x14ac:dyDescent="0.2">
      <c r="A48" s="114"/>
      <c r="B48" s="115"/>
      <c r="C48" s="115"/>
      <c r="D48" s="115"/>
      <c r="E48" s="115"/>
      <c r="F48" s="116"/>
    </row>
  </sheetData>
  <mergeCells count="41">
    <mergeCell ref="B21:F21"/>
    <mergeCell ref="A1:F1"/>
    <mergeCell ref="A2:D2"/>
    <mergeCell ref="A3:D3"/>
    <mergeCell ref="A4:D4"/>
    <mergeCell ref="A6:F6"/>
    <mergeCell ref="A7:F7"/>
    <mergeCell ref="A9:F20"/>
    <mergeCell ref="A8:F8"/>
    <mergeCell ref="E2:F2"/>
    <mergeCell ref="E4:F4"/>
    <mergeCell ref="E3:F3"/>
    <mergeCell ref="A5:F5"/>
    <mergeCell ref="A28:F28"/>
    <mergeCell ref="A27:B27"/>
    <mergeCell ref="A23:B23"/>
    <mergeCell ref="A22:B22"/>
    <mergeCell ref="A26:B26"/>
    <mergeCell ref="A25:B25"/>
    <mergeCell ref="A24:B24"/>
    <mergeCell ref="C27:F27"/>
    <mergeCell ref="C23:F23"/>
    <mergeCell ref="C22:F22"/>
    <mergeCell ref="C26:F26"/>
    <mergeCell ref="C25:F25"/>
    <mergeCell ref="C24:F24"/>
    <mergeCell ref="A29:F29"/>
    <mergeCell ref="A37:F48"/>
    <mergeCell ref="A33:D33"/>
    <mergeCell ref="A32:D32"/>
    <mergeCell ref="E33:F33"/>
    <mergeCell ref="E32:F32"/>
    <mergeCell ref="A34:D34"/>
    <mergeCell ref="A31:D31"/>
    <mergeCell ref="A30:D30"/>
    <mergeCell ref="B36:F36"/>
    <mergeCell ref="E35:F35"/>
    <mergeCell ref="E34:F34"/>
    <mergeCell ref="E31:F31"/>
    <mergeCell ref="E30:F30"/>
    <mergeCell ref="A35:D35"/>
  </mergeCells>
  <printOptions horizontalCentered="1"/>
  <pageMargins left="0.70866141732283472" right="0.70866141732283472" top="0.74803149606299213" bottom="0.74803149606299213" header="0.31496062992125984" footer="0.31496062992125984"/>
  <pageSetup paperSize="9" scale="59" orientation="portrait"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FF8A-AF50-4A87-9545-9511D0C33624}">
  <dimension ref="A2:E63"/>
  <sheetViews>
    <sheetView workbookViewId="0">
      <selection activeCell="G49" sqref="G49"/>
    </sheetView>
  </sheetViews>
  <sheetFormatPr baseColWidth="10" defaultRowHeight="15" x14ac:dyDescent="0.25"/>
  <cols>
    <col min="1" max="1" width="26" style="121" customWidth="1"/>
    <col min="2" max="2" width="11.42578125" style="121"/>
    <col min="3" max="3" width="25.28515625" style="121" customWidth="1"/>
    <col min="4" max="4" width="21" style="121" customWidth="1"/>
    <col min="5" max="5" width="27.7109375" style="120" bestFit="1" customWidth="1"/>
    <col min="6" max="16384" width="11.42578125" style="121"/>
  </cols>
  <sheetData>
    <row r="2" spans="1:5" ht="29.25" thickBot="1" x14ac:dyDescent="0.3">
      <c r="A2" s="117" t="s">
        <v>15</v>
      </c>
      <c r="B2" s="118" t="s">
        <v>16</v>
      </c>
      <c r="C2" s="118" t="s">
        <v>17</v>
      </c>
      <c r="D2" s="119" t="s">
        <v>18</v>
      </c>
    </row>
    <row r="3" spans="1:5" ht="16.5" thickTop="1" thickBot="1" x14ac:dyDescent="0.3">
      <c r="A3" s="122" t="s">
        <v>27</v>
      </c>
      <c r="B3" s="123" t="s">
        <v>28</v>
      </c>
      <c r="C3" s="123" t="s">
        <v>29</v>
      </c>
      <c r="D3" s="124">
        <v>46023</v>
      </c>
      <c r="E3" s="120" t="str">
        <f>_xlfn.CONCAT(B3,"_",C3,"_",TEXT(D3,"dd/mm/aaaa"))</f>
        <v>FPA_Ejemplo proveedor A_01/01/2026</v>
      </c>
    </row>
    <row r="4" spans="1:5" ht="16.5" thickTop="1" thickBot="1" x14ac:dyDescent="0.3">
      <c r="A4" s="122" t="s">
        <v>30</v>
      </c>
      <c r="B4" s="123" t="s">
        <v>31</v>
      </c>
      <c r="C4" s="123" t="s">
        <v>32</v>
      </c>
      <c r="D4" s="124">
        <v>46024</v>
      </c>
      <c r="E4" s="120" t="str">
        <f t="shared" ref="E4:E62" si="0">_xlfn.CONCAT(B4,"_",C4,"_",TEXT(D4,"dd/mm/aaaa"))</f>
        <v>FPB_Ejemplo proveedor B_02/01/2026</v>
      </c>
    </row>
    <row r="5" spans="1:5" ht="16.5" thickTop="1" thickBot="1" x14ac:dyDescent="0.3">
      <c r="A5" s="122" t="s">
        <v>33</v>
      </c>
      <c r="B5" s="123" t="s">
        <v>34</v>
      </c>
      <c r="C5" s="123" t="s">
        <v>35</v>
      </c>
      <c r="D5" s="124">
        <v>46025</v>
      </c>
      <c r="E5" s="120" t="str">
        <f t="shared" si="0"/>
        <v>FPC_Ejemplo proveedor C_03/01/2026</v>
      </c>
    </row>
    <row r="6" spans="1:5" ht="16.5" thickTop="1" thickBot="1" x14ac:dyDescent="0.3">
      <c r="A6" s="122" t="s">
        <v>37</v>
      </c>
      <c r="B6" s="123" t="s">
        <v>210</v>
      </c>
      <c r="C6" s="123" t="s">
        <v>29</v>
      </c>
      <c r="D6" s="124">
        <v>46023</v>
      </c>
      <c r="E6" s="120" t="str">
        <f t="shared" si="0"/>
        <v>FPD_Ejemplo proveedor A_01/01/2026</v>
      </c>
    </row>
    <row r="7" spans="1:5" ht="16.5" thickTop="1" thickBot="1" x14ac:dyDescent="0.3">
      <c r="A7" s="122" t="s">
        <v>38</v>
      </c>
      <c r="B7" s="123" t="s">
        <v>211</v>
      </c>
      <c r="C7" s="123" t="s">
        <v>32</v>
      </c>
      <c r="D7" s="124">
        <v>46024</v>
      </c>
      <c r="E7" s="120" t="str">
        <f t="shared" si="0"/>
        <v>FPE_Ejemplo proveedor B_02/01/2026</v>
      </c>
    </row>
    <row r="8" spans="1:5" ht="16.5" thickTop="1" thickBot="1" x14ac:dyDescent="0.3">
      <c r="A8" s="122" t="s">
        <v>39</v>
      </c>
      <c r="B8" s="123" t="s">
        <v>212</v>
      </c>
      <c r="C8" s="123" t="s">
        <v>35</v>
      </c>
      <c r="D8" s="124">
        <v>46025</v>
      </c>
      <c r="E8" s="120" t="str">
        <f t="shared" si="0"/>
        <v>FPF_Ejemplo proveedor C_03/01/2026</v>
      </c>
    </row>
    <row r="9" spans="1:5" ht="16.5" thickTop="1" thickBot="1" x14ac:dyDescent="0.3">
      <c r="A9" s="122" t="s">
        <v>40</v>
      </c>
      <c r="B9" s="125"/>
      <c r="C9" s="125"/>
      <c r="D9" s="125"/>
      <c r="E9" s="120" t="str">
        <f t="shared" si="0"/>
        <v>__00/01/1900</v>
      </c>
    </row>
    <row r="10" spans="1:5" ht="16.5" thickTop="1" thickBot="1" x14ac:dyDescent="0.3">
      <c r="A10" s="122" t="s">
        <v>41</v>
      </c>
      <c r="B10" s="125"/>
      <c r="C10" s="125"/>
      <c r="D10" s="125"/>
      <c r="E10" s="120" t="str">
        <f t="shared" si="0"/>
        <v>__00/01/1900</v>
      </c>
    </row>
    <row r="11" spans="1:5" ht="16.5" thickTop="1" thickBot="1" x14ac:dyDescent="0.3">
      <c r="A11" s="122" t="s">
        <v>42</v>
      </c>
      <c r="B11" s="125"/>
      <c r="C11" s="125"/>
      <c r="D11" s="125"/>
      <c r="E11" s="120" t="str">
        <f t="shared" si="0"/>
        <v>__00/01/1900</v>
      </c>
    </row>
    <row r="12" spans="1:5" ht="16.5" thickTop="1" thickBot="1" x14ac:dyDescent="0.3">
      <c r="A12" s="122" t="s">
        <v>43</v>
      </c>
      <c r="B12" s="125"/>
      <c r="C12" s="125"/>
      <c r="D12" s="125"/>
      <c r="E12" s="120" t="str">
        <f t="shared" si="0"/>
        <v>__00/01/1900</v>
      </c>
    </row>
    <row r="13" spans="1:5" ht="16.5" thickTop="1" thickBot="1" x14ac:dyDescent="0.3">
      <c r="A13" s="122" t="s">
        <v>44</v>
      </c>
      <c r="B13" s="125"/>
      <c r="C13" s="125"/>
      <c r="D13" s="125"/>
      <c r="E13" s="120" t="str">
        <f t="shared" si="0"/>
        <v>__00/01/1900</v>
      </c>
    </row>
    <row r="14" spans="1:5" ht="16.5" thickTop="1" thickBot="1" x14ac:dyDescent="0.3">
      <c r="A14" s="122" t="s">
        <v>45</v>
      </c>
      <c r="B14" s="125"/>
      <c r="C14" s="125"/>
      <c r="D14" s="125"/>
      <c r="E14" s="120" t="str">
        <f t="shared" si="0"/>
        <v>__00/01/1900</v>
      </c>
    </row>
    <row r="15" spans="1:5" ht="16.5" thickTop="1" thickBot="1" x14ac:dyDescent="0.3">
      <c r="A15" s="122" t="s">
        <v>46</v>
      </c>
      <c r="B15" s="125"/>
      <c r="C15" s="125"/>
      <c r="D15" s="125"/>
      <c r="E15" s="120" t="str">
        <f t="shared" si="0"/>
        <v>__00/01/1900</v>
      </c>
    </row>
    <row r="16" spans="1:5" ht="16.5" thickTop="1" thickBot="1" x14ac:dyDescent="0.3">
      <c r="A16" s="122" t="s">
        <v>47</v>
      </c>
      <c r="B16" s="125"/>
      <c r="C16" s="125"/>
      <c r="D16" s="125"/>
      <c r="E16" s="120" t="str">
        <f t="shared" si="0"/>
        <v>__00/01/1900</v>
      </c>
    </row>
    <row r="17" spans="1:5" ht="16.5" thickTop="1" thickBot="1" x14ac:dyDescent="0.3">
      <c r="A17" s="122" t="s">
        <v>48</v>
      </c>
      <c r="B17" s="125"/>
      <c r="C17" s="125"/>
      <c r="D17" s="125"/>
      <c r="E17" s="120" t="str">
        <f t="shared" si="0"/>
        <v>__00/01/1900</v>
      </c>
    </row>
    <row r="18" spans="1:5" ht="16.5" thickTop="1" thickBot="1" x14ac:dyDescent="0.3">
      <c r="A18" s="122" t="s">
        <v>49</v>
      </c>
      <c r="B18" s="125"/>
      <c r="C18" s="125"/>
      <c r="D18" s="125"/>
      <c r="E18" s="120" t="str">
        <f t="shared" si="0"/>
        <v>__00/01/1900</v>
      </c>
    </row>
    <row r="19" spans="1:5" ht="16.5" thickTop="1" thickBot="1" x14ac:dyDescent="0.3">
      <c r="A19" s="122" t="s">
        <v>50</v>
      </c>
      <c r="B19" s="125"/>
      <c r="C19" s="125"/>
      <c r="D19" s="125"/>
      <c r="E19" s="120" t="str">
        <f t="shared" si="0"/>
        <v>__00/01/1900</v>
      </c>
    </row>
    <row r="20" spans="1:5" ht="16.5" thickTop="1" thickBot="1" x14ac:dyDescent="0.3">
      <c r="A20" s="122" t="s">
        <v>51</v>
      </c>
      <c r="B20" s="125"/>
      <c r="C20" s="125"/>
      <c r="D20" s="125"/>
      <c r="E20" s="120" t="str">
        <f t="shared" si="0"/>
        <v>__00/01/1900</v>
      </c>
    </row>
    <row r="21" spans="1:5" ht="16.5" thickTop="1" thickBot="1" x14ac:dyDescent="0.3">
      <c r="A21" s="122" t="s">
        <v>52</v>
      </c>
      <c r="B21" s="125"/>
      <c r="C21" s="125"/>
      <c r="D21" s="125"/>
      <c r="E21" s="120" t="str">
        <f t="shared" si="0"/>
        <v>__00/01/1900</v>
      </c>
    </row>
    <row r="22" spans="1:5" ht="16.5" thickTop="1" thickBot="1" x14ac:dyDescent="0.3">
      <c r="A22" s="122" t="s">
        <v>53</v>
      </c>
      <c r="B22" s="125"/>
      <c r="C22" s="125"/>
      <c r="D22" s="125"/>
      <c r="E22" s="120" t="str">
        <f t="shared" si="0"/>
        <v>__00/01/1900</v>
      </c>
    </row>
    <row r="23" spans="1:5" ht="16.5" thickTop="1" thickBot="1" x14ac:dyDescent="0.3">
      <c r="A23" s="122" t="s">
        <v>54</v>
      </c>
      <c r="B23" s="125"/>
      <c r="C23" s="125"/>
      <c r="D23" s="125"/>
      <c r="E23" s="120" t="str">
        <f t="shared" si="0"/>
        <v>__00/01/1900</v>
      </c>
    </row>
    <row r="24" spans="1:5" ht="16.5" thickTop="1" thickBot="1" x14ac:dyDescent="0.3">
      <c r="A24" s="122" t="s">
        <v>55</v>
      </c>
      <c r="B24" s="125"/>
      <c r="C24" s="125"/>
      <c r="D24" s="125"/>
      <c r="E24" s="120" t="str">
        <f t="shared" si="0"/>
        <v>__00/01/1900</v>
      </c>
    </row>
    <row r="25" spans="1:5" ht="16.5" thickTop="1" thickBot="1" x14ac:dyDescent="0.3">
      <c r="A25" s="122" t="s">
        <v>56</v>
      </c>
      <c r="B25" s="125"/>
      <c r="C25" s="125"/>
      <c r="D25" s="125"/>
      <c r="E25" s="120" t="str">
        <f t="shared" si="0"/>
        <v>__00/01/1900</v>
      </c>
    </row>
    <row r="26" spans="1:5" ht="16.5" thickTop="1" thickBot="1" x14ac:dyDescent="0.3">
      <c r="A26" s="122" t="s">
        <v>57</v>
      </c>
      <c r="B26" s="125"/>
      <c r="C26" s="125"/>
      <c r="D26" s="125"/>
      <c r="E26" s="120" t="str">
        <f t="shared" si="0"/>
        <v>__00/01/1900</v>
      </c>
    </row>
    <row r="27" spans="1:5" ht="16.5" thickTop="1" thickBot="1" x14ac:dyDescent="0.3">
      <c r="A27" s="122" t="s">
        <v>58</v>
      </c>
      <c r="B27" s="125"/>
      <c r="C27" s="125"/>
      <c r="D27" s="125"/>
      <c r="E27" s="120" t="str">
        <f t="shared" si="0"/>
        <v>__00/01/1900</v>
      </c>
    </row>
    <row r="28" spans="1:5" ht="16.5" thickTop="1" thickBot="1" x14ac:dyDescent="0.3">
      <c r="A28" s="122" t="s">
        <v>59</v>
      </c>
      <c r="B28" s="125"/>
      <c r="C28" s="125"/>
      <c r="D28" s="125"/>
      <c r="E28" s="120" t="str">
        <f t="shared" si="0"/>
        <v>__00/01/1900</v>
      </c>
    </row>
    <row r="29" spans="1:5" ht="16.5" thickTop="1" thickBot="1" x14ac:dyDescent="0.3">
      <c r="A29" s="122" t="s">
        <v>60</v>
      </c>
      <c r="B29" s="125"/>
      <c r="C29" s="125"/>
      <c r="D29" s="125"/>
      <c r="E29" s="120" t="str">
        <f t="shared" si="0"/>
        <v>__00/01/1900</v>
      </c>
    </row>
    <row r="30" spans="1:5" ht="16.5" thickTop="1" thickBot="1" x14ac:dyDescent="0.3">
      <c r="A30" s="122" t="s">
        <v>61</v>
      </c>
      <c r="B30" s="125"/>
      <c r="C30" s="125"/>
      <c r="D30" s="125"/>
      <c r="E30" s="120" t="str">
        <f t="shared" si="0"/>
        <v>__00/01/1900</v>
      </c>
    </row>
    <row r="31" spans="1:5" ht="16.5" thickTop="1" thickBot="1" x14ac:dyDescent="0.3">
      <c r="A31" s="122" t="s">
        <v>62</v>
      </c>
      <c r="B31" s="125"/>
      <c r="C31" s="125"/>
      <c r="D31" s="125"/>
      <c r="E31" s="120" t="str">
        <f t="shared" si="0"/>
        <v>__00/01/1900</v>
      </c>
    </row>
    <row r="32" spans="1:5" ht="16.5" thickTop="1" thickBot="1" x14ac:dyDescent="0.3">
      <c r="A32" s="122" t="s">
        <v>63</v>
      </c>
      <c r="B32" s="125"/>
      <c r="C32" s="125"/>
      <c r="D32" s="125"/>
      <c r="E32" s="120" t="str">
        <f t="shared" si="0"/>
        <v>__00/01/1900</v>
      </c>
    </row>
    <row r="33" spans="1:5" ht="16.5" thickTop="1" thickBot="1" x14ac:dyDescent="0.3">
      <c r="A33" s="122" t="s">
        <v>64</v>
      </c>
      <c r="B33" s="125"/>
      <c r="C33" s="125"/>
      <c r="D33" s="125"/>
      <c r="E33" s="120" t="str">
        <f t="shared" si="0"/>
        <v>__00/01/1900</v>
      </c>
    </row>
    <row r="34" spans="1:5" ht="16.5" thickTop="1" thickBot="1" x14ac:dyDescent="0.3">
      <c r="A34" s="122" t="s">
        <v>65</v>
      </c>
      <c r="B34" s="125"/>
      <c r="C34" s="125"/>
      <c r="D34" s="125"/>
      <c r="E34" s="120" t="str">
        <f t="shared" si="0"/>
        <v>__00/01/1900</v>
      </c>
    </row>
    <row r="35" spans="1:5" ht="16.5" thickTop="1" thickBot="1" x14ac:dyDescent="0.3">
      <c r="A35" s="122" t="s">
        <v>66</v>
      </c>
      <c r="B35" s="125"/>
      <c r="C35" s="125"/>
      <c r="D35" s="125"/>
      <c r="E35" s="120" t="str">
        <f t="shared" si="0"/>
        <v>__00/01/1900</v>
      </c>
    </row>
    <row r="36" spans="1:5" ht="16.5" thickTop="1" thickBot="1" x14ac:dyDescent="0.3">
      <c r="A36" s="122" t="s">
        <v>67</v>
      </c>
      <c r="B36" s="125"/>
      <c r="C36" s="125"/>
      <c r="D36" s="125"/>
      <c r="E36" s="120" t="str">
        <f t="shared" si="0"/>
        <v>__00/01/1900</v>
      </c>
    </row>
    <row r="37" spans="1:5" ht="16.5" thickTop="1" thickBot="1" x14ac:dyDescent="0.3">
      <c r="A37" s="122" t="s">
        <v>68</v>
      </c>
      <c r="B37" s="125"/>
      <c r="C37" s="125"/>
      <c r="D37" s="125"/>
      <c r="E37" s="120" t="str">
        <f t="shared" si="0"/>
        <v>__00/01/1900</v>
      </c>
    </row>
    <row r="38" spans="1:5" ht="16.5" thickTop="1" thickBot="1" x14ac:dyDescent="0.3">
      <c r="A38" s="122" t="s">
        <v>69</v>
      </c>
      <c r="B38" s="125"/>
      <c r="C38" s="125"/>
      <c r="D38" s="125"/>
      <c r="E38" s="120" t="str">
        <f t="shared" si="0"/>
        <v>__00/01/1900</v>
      </c>
    </row>
    <row r="39" spans="1:5" ht="16.5" thickTop="1" thickBot="1" x14ac:dyDescent="0.3">
      <c r="A39" s="122" t="s">
        <v>70</v>
      </c>
      <c r="B39" s="125"/>
      <c r="C39" s="125"/>
      <c r="D39" s="125"/>
      <c r="E39" s="120" t="str">
        <f t="shared" si="0"/>
        <v>__00/01/1900</v>
      </c>
    </row>
    <row r="40" spans="1:5" ht="16.5" thickTop="1" thickBot="1" x14ac:dyDescent="0.3">
      <c r="A40" s="122" t="s">
        <v>71</v>
      </c>
      <c r="B40" s="125"/>
      <c r="C40" s="125"/>
      <c r="D40" s="125"/>
      <c r="E40" s="120" t="str">
        <f t="shared" si="0"/>
        <v>__00/01/1900</v>
      </c>
    </row>
    <row r="41" spans="1:5" ht="16.5" thickTop="1" thickBot="1" x14ac:dyDescent="0.3">
      <c r="A41" s="122" t="s">
        <v>72</v>
      </c>
      <c r="B41" s="125"/>
      <c r="C41" s="125"/>
      <c r="D41" s="125"/>
      <c r="E41" s="120" t="str">
        <f t="shared" si="0"/>
        <v>__00/01/1900</v>
      </c>
    </row>
    <row r="42" spans="1:5" ht="16.5" thickTop="1" thickBot="1" x14ac:dyDescent="0.3">
      <c r="A42" s="122" t="s">
        <v>73</v>
      </c>
      <c r="B42" s="125"/>
      <c r="C42" s="125"/>
      <c r="D42" s="125"/>
      <c r="E42" s="120" t="str">
        <f t="shared" si="0"/>
        <v>__00/01/1900</v>
      </c>
    </row>
    <row r="43" spans="1:5" ht="16.5" thickTop="1" thickBot="1" x14ac:dyDescent="0.3">
      <c r="A43" s="122" t="s">
        <v>74</v>
      </c>
      <c r="B43" s="125"/>
      <c r="C43" s="125"/>
      <c r="D43" s="125"/>
      <c r="E43" s="120" t="str">
        <f t="shared" si="0"/>
        <v>__00/01/1900</v>
      </c>
    </row>
    <row r="44" spans="1:5" ht="16.5" thickTop="1" thickBot="1" x14ac:dyDescent="0.3">
      <c r="A44" s="122" t="s">
        <v>75</v>
      </c>
      <c r="B44" s="125"/>
      <c r="C44" s="125"/>
      <c r="D44" s="125"/>
      <c r="E44" s="120" t="str">
        <f t="shared" si="0"/>
        <v>__00/01/1900</v>
      </c>
    </row>
    <row r="45" spans="1:5" ht="16.5" thickTop="1" thickBot="1" x14ac:dyDescent="0.3">
      <c r="A45" s="122" t="s">
        <v>76</v>
      </c>
      <c r="B45" s="125"/>
      <c r="C45" s="125"/>
      <c r="D45" s="125"/>
      <c r="E45" s="120" t="str">
        <f t="shared" si="0"/>
        <v>__00/01/1900</v>
      </c>
    </row>
    <row r="46" spans="1:5" ht="16.5" thickTop="1" thickBot="1" x14ac:dyDescent="0.3">
      <c r="A46" s="122" t="s">
        <v>77</v>
      </c>
      <c r="B46" s="125"/>
      <c r="C46" s="125"/>
      <c r="D46" s="125"/>
      <c r="E46" s="120" t="str">
        <f t="shared" si="0"/>
        <v>__00/01/1900</v>
      </c>
    </row>
    <row r="47" spans="1:5" ht="16.5" thickTop="1" thickBot="1" x14ac:dyDescent="0.3">
      <c r="A47" s="122" t="s">
        <v>78</v>
      </c>
      <c r="B47" s="125"/>
      <c r="C47" s="125"/>
      <c r="D47" s="125"/>
      <c r="E47" s="120" t="str">
        <f t="shared" si="0"/>
        <v>__00/01/1900</v>
      </c>
    </row>
    <row r="48" spans="1:5" ht="16.5" thickTop="1" thickBot="1" x14ac:dyDescent="0.3">
      <c r="A48" s="122" t="s">
        <v>79</v>
      </c>
      <c r="B48" s="125"/>
      <c r="C48" s="125"/>
      <c r="D48" s="125"/>
      <c r="E48" s="120" t="str">
        <f t="shared" si="0"/>
        <v>__00/01/1900</v>
      </c>
    </row>
    <row r="49" spans="1:5" ht="16.5" thickTop="1" thickBot="1" x14ac:dyDescent="0.3">
      <c r="A49" s="122" t="s">
        <v>80</v>
      </c>
      <c r="B49" s="125"/>
      <c r="C49" s="125"/>
      <c r="D49" s="125"/>
      <c r="E49" s="120" t="str">
        <f t="shared" si="0"/>
        <v>__00/01/1900</v>
      </c>
    </row>
    <row r="50" spans="1:5" ht="16.5" thickTop="1" thickBot="1" x14ac:dyDescent="0.3">
      <c r="A50" s="122" t="s">
        <v>81</v>
      </c>
      <c r="B50" s="125"/>
      <c r="C50" s="125"/>
      <c r="D50" s="125"/>
      <c r="E50" s="120" t="str">
        <f t="shared" si="0"/>
        <v>__00/01/1900</v>
      </c>
    </row>
    <row r="51" spans="1:5" ht="16.5" thickTop="1" thickBot="1" x14ac:dyDescent="0.3">
      <c r="A51" s="122" t="s">
        <v>82</v>
      </c>
      <c r="B51" s="125"/>
      <c r="C51" s="125"/>
      <c r="D51" s="125"/>
      <c r="E51" s="120" t="str">
        <f t="shared" si="0"/>
        <v>__00/01/1900</v>
      </c>
    </row>
    <row r="52" spans="1:5" ht="16.5" thickTop="1" thickBot="1" x14ac:dyDescent="0.3">
      <c r="A52" s="122" t="s">
        <v>83</v>
      </c>
      <c r="B52" s="125"/>
      <c r="C52" s="125"/>
      <c r="D52" s="125"/>
      <c r="E52" s="120" t="str">
        <f t="shared" si="0"/>
        <v>__00/01/1900</v>
      </c>
    </row>
    <row r="53" spans="1:5" ht="16.5" thickTop="1" thickBot="1" x14ac:dyDescent="0.3">
      <c r="A53" s="122" t="s">
        <v>84</v>
      </c>
      <c r="B53" s="125"/>
      <c r="C53" s="125"/>
      <c r="D53" s="125"/>
      <c r="E53" s="120" t="str">
        <f t="shared" si="0"/>
        <v>__00/01/1900</v>
      </c>
    </row>
    <row r="54" spans="1:5" ht="16.5" thickTop="1" thickBot="1" x14ac:dyDescent="0.3">
      <c r="A54" s="122" t="s">
        <v>213</v>
      </c>
      <c r="B54" s="125"/>
      <c r="C54" s="125"/>
      <c r="D54" s="125"/>
      <c r="E54" s="120" t="str">
        <f t="shared" si="0"/>
        <v>__00/01/1900</v>
      </c>
    </row>
    <row r="55" spans="1:5" ht="16.5" thickTop="1" thickBot="1" x14ac:dyDescent="0.3">
      <c r="A55" s="122" t="s">
        <v>214</v>
      </c>
      <c r="B55" s="125"/>
      <c r="C55" s="125"/>
      <c r="D55" s="125"/>
      <c r="E55" s="120" t="str">
        <f t="shared" si="0"/>
        <v>__00/01/1900</v>
      </c>
    </row>
    <row r="56" spans="1:5" ht="16.5" thickTop="1" thickBot="1" x14ac:dyDescent="0.3">
      <c r="A56" s="122" t="s">
        <v>215</v>
      </c>
      <c r="B56" s="125"/>
      <c r="C56" s="125"/>
      <c r="D56" s="125"/>
      <c r="E56" s="120" t="str">
        <f t="shared" si="0"/>
        <v>__00/01/1900</v>
      </c>
    </row>
    <row r="57" spans="1:5" ht="16.5" thickTop="1" thickBot="1" x14ac:dyDescent="0.3">
      <c r="A57" s="122" t="s">
        <v>216</v>
      </c>
      <c r="B57" s="125"/>
      <c r="C57" s="125"/>
      <c r="D57" s="125"/>
      <c r="E57" s="120" t="str">
        <f t="shared" si="0"/>
        <v>__00/01/1900</v>
      </c>
    </row>
    <row r="58" spans="1:5" ht="16.5" thickTop="1" thickBot="1" x14ac:dyDescent="0.3">
      <c r="A58" s="122" t="s">
        <v>217</v>
      </c>
      <c r="B58" s="125"/>
      <c r="C58" s="125"/>
      <c r="D58" s="125"/>
      <c r="E58" s="120" t="str">
        <f t="shared" si="0"/>
        <v>__00/01/1900</v>
      </c>
    </row>
    <row r="59" spans="1:5" ht="16.5" thickTop="1" thickBot="1" x14ac:dyDescent="0.3">
      <c r="A59" s="122" t="s">
        <v>218</v>
      </c>
      <c r="B59" s="125"/>
      <c r="C59" s="125"/>
      <c r="D59" s="125"/>
      <c r="E59" s="120" t="str">
        <f t="shared" si="0"/>
        <v>__00/01/1900</v>
      </c>
    </row>
    <row r="60" spans="1:5" ht="16.5" thickTop="1" thickBot="1" x14ac:dyDescent="0.3">
      <c r="A60" s="122" t="s">
        <v>219</v>
      </c>
      <c r="B60" s="125"/>
      <c r="C60" s="125"/>
      <c r="D60" s="125"/>
      <c r="E60" s="120" t="str">
        <f t="shared" si="0"/>
        <v>__00/01/1900</v>
      </c>
    </row>
    <row r="61" spans="1:5" ht="16.5" thickTop="1" thickBot="1" x14ac:dyDescent="0.3">
      <c r="A61" s="122" t="s">
        <v>220</v>
      </c>
      <c r="B61" s="125"/>
      <c r="C61" s="125"/>
      <c r="D61" s="125"/>
      <c r="E61" s="120" t="str">
        <f t="shared" si="0"/>
        <v>__00/01/1900</v>
      </c>
    </row>
    <row r="62" spans="1:5" ht="16.5" thickTop="1" thickBot="1" x14ac:dyDescent="0.3">
      <c r="A62" s="122" t="s">
        <v>221</v>
      </c>
      <c r="B62" s="125"/>
      <c r="C62" s="125"/>
      <c r="D62" s="125"/>
      <c r="E62" s="120" t="str">
        <f t="shared" si="0"/>
        <v>__00/01/1900</v>
      </c>
    </row>
    <row r="63" spans="1:5" ht="15.75" thickTop="1" x14ac:dyDescent="0.25"/>
  </sheetData>
  <phoneticPr fontId="2" type="noConversion"/>
  <pageMargins left="0.70866141732283472" right="0.70866141732283472" top="0.74803149606299213" bottom="0.74803149606299213" header="0.31496062992125984" footer="0.31496062992125984"/>
  <pageSetup paperSize="9" orientation="portrait" r:id="rId1"/>
  <headerFooter>
    <oddHeader>&amp;C&amp;G</oddHeader>
  </headerFooter>
  <ignoredErrors>
    <ignoredError sqref="A3:A8 A9:A62" numberStoredAsText="1"/>
    <ignoredError sqref="E3:E62" unlocked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B21E-9E89-434C-A446-3CD2BEFF3371}">
  <dimension ref="A1:J85"/>
  <sheetViews>
    <sheetView showGridLines="0" topLeftCell="A33" zoomScaleNormal="100" workbookViewId="0">
      <selection activeCell="C15" sqref="C15"/>
    </sheetView>
  </sheetViews>
  <sheetFormatPr baseColWidth="10" defaultColWidth="11.5703125" defaultRowHeight="14.25" x14ac:dyDescent="0.25"/>
  <cols>
    <col min="1" max="1" width="10.5703125" style="50" customWidth="1"/>
    <col min="2" max="2" width="38.140625" style="4" customWidth="1"/>
    <col min="3" max="3" width="37.7109375" style="50" customWidth="1"/>
    <col min="4" max="4" width="11.5703125" style="51"/>
    <col min="5" max="6" width="11.5703125" style="52"/>
    <col min="7" max="7" width="11.5703125" style="53"/>
    <col min="8" max="9" width="11.5703125" style="52"/>
    <col min="10" max="10" width="12.28515625" style="54" customWidth="1"/>
    <col min="11" max="11" width="11.5703125" style="4" customWidth="1"/>
    <col min="12" max="16384" width="11.5703125" style="4"/>
  </cols>
  <sheetData>
    <row r="1" spans="1:10" ht="24.95" customHeight="1" x14ac:dyDescent="0.25">
      <c r="A1" s="1" t="s">
        <v>156</v>
      </c>
      <c r="B1" s="2"/>
      <c r="C1" s="2"/>
      <c r="D1" s="2"/>
      <c r="E1" s="2"/>
      <c r="F1" s="2"/>
      <c r="G1" s="2"/>
      <c r="H1" s="2"/>
      <c r="I1" s="2"/>
      <c r="J1" s="3"/>
    </row>
    <row r="2" spans="1:10" ht="24.95" customHeight="1" x14ac:dyDescent="0.25">
      <c r="A2" s="5" t="s">
        <v>157</v>
      </c>
      <c r="B2" s="5"/>
      <c r="C2" s="5"/>
      <c r="D2" s="5"/>
      <c r="E2" s="5"/>
      <c r="F2" s="5"/>
      <c r="G2" s="5"/>
      <c r="H2" s="5"/>
      <c r="I2" s="5"/>
      <c r="J2" s="5"/>
    </row>
    <row r="3" spans="1:10" s="12" customFormat="1" ht="42" customHeight="1" x14ac:dyDescent="0.25">
      <c r="A3" s="6" t="s">
        <v>13</v>
      </c>
      <c r="B3" s="7" t="s">
        <v>14</v>
      </c>
      <c r="C3" s="7" t="s">
        <v>15</v>
      </c>
      <c r="D3" s="8" t="s">
        <v>19</v>
      </c>
      <c r="E3" s="9" t="s">
        <v>20</v>
      </c>
      <c r="F3" s="9" t="s">
        <v>21</v>
      </c>
      <c r="G3" s="10" t="s">
        <v>22</v>
      </c>
      <c r="H3" s="9" t="s">
        <v>23</v>
      </c>
      <c r="I3" s="9" t="s">
        <v>24</v>
      </c>
      <c r="J3" s="11" t="s">
        <v>25</v>
      </c>
    </row>
    <row r="4" spans="1:10" x14ac:dyDescent="0.25">
      <c r="A4" s="13">
        <v>1</v>
      </c>
      <c r="B4" s="14" t="s">
        <v>26</v>
      </c>
      <c r="C4" s="15" t="s">
        <v>224</v>
      </c>
      <c r="D4" s="16"/>
      <c r="E4" s="17"/>
      <c r="F4" s="17">
        <f>D4*E4</f>
        <v>0</v>
      </c>
      <c r="G4" s="18"/>
      <c r="H4" s="17">
        <f>(F4*G4)/100</f>
        <v>0</v>
      </c>
      <c r="I4" s="17">
        <f>F4+H4</f>
        <v>0</v>
      </c>
      <c r="J4" s="19"/>
    </row>
    <row r="5" spans="1:10" x14ac:dyDescent="0.25">
      <c r="A5" s="13">
        <v>1</v>
      </c>
      <c r="B5" s="14" t="s">
        <v>26</v>
      </c>
      <c r="C5" s="13" t="s">
        <v>225</v>
      </c>
      <c r="D5" s="16"/>
      <c r="E5" s="17"/>
      <c r="F5" s="17">
        <f t="shared" ref="F5:F54" si="0">D5*E5</f>
        <v>0</v>
      </c>
      <c r="G5" s="18"/>
      <c r="H5" s="17">
        <f t="shared" ref="H5:H54" si="1">(F5*G5)/100</f>
        <v>0</v>
      </c>
      <c r="I5" s="17">
        <f t="shared" ref="I5:I54" si="2">F5+H5</f>
        <v>0</v>
      </c>
      <c r="J5" s="19"/>
    </row>
    <row r="6" spans="1:10" x14ac:dyDescent="0.25">
      <c r="A6" s="13">
        <v>1</v>
      </c>
      <c r="B6" s="14" t="s">
        <v>26</v>
      </c>
      <c r="C6" s="13" t="s">
        <v>226</v>
      </c>
      <c r="D6" s="16"/>
      <c r="E6" s="17"/>
      <c r="F6" s="17">
        <f t="shared" si="0"/>
        <v>0</v>
      </c>
      <c r="G6" s="18"/>
      <c r="H6" s="17">
        <f t="shared" si="1"/>
        <v>0</v>
      </c>
      <c r="I6" s="17">
        <f t="shared" si="2"/>
        <v>0</v>
      </c>
      <c r="J6" s="19"/>
    </row>
    <row r="7" spans="1:10" x14ac:dyDescent="0.25">
      <c r="A7" s="13">
        <v>2</v>
      </c>
      <c r="B7" s="14" t="s">
        <v>36</v>
      </c>
      <c r="C7" s="13" t="s">
        <v>228</v>
      </c>
      <c r="D7" s="16"/>
      <c r="E7" s="17"/>
      <c r="F7" s="17">
        <f t="shared" si="0"/>
        <v>0</v>
      </c>
      <c r="G7" s="18"/>
      <c r="H7" s="17">
        <f t="shared" si="1"/>
        <v>0</v>
      </c>
      <c r="I7" s="17">
        <f t="shared" si="2"/>
        <v>0</v>
      </c>
      <c r="J7" s="19"/>
    </row>
    <row r="8" spans="1:10" x14ac:dyDescent="0.25">
      <c r="A8" s="13">
        <v>2</v>
      </c>
      <c r="B8" s="14" t="s">
        <v>36</v>
      </c>
      <c r="C8" s="13" t="s">
        <v>227</v>
      </c>
      <c r="D8" s="16"/>
      <c r="E8" s="17"/>
      <c r="F8" s="17">
        <f t="shared" si="0"/>
        <v>0</v>
      </c>
      <c r="G8" s="18"/>
      <c r="H8" s="17">
        <f t="shared" si="1"/>
        <v>0</v>
      </c>
      <c r="I8" s="17">
        <f t="shared" si="2"/>
        <v>0</v>
      </c>
      <c r="J8" s="19"/>
    </row>
    <row r="9" spans="1:10" x14ac:dyDescent="0.25">
      <c r="A9" s="13">
        <v>2</v>
      </c>
      <c r="B9" s="14" t="s">
        <v>36</v>
      </c>
      <c r="C9" s="13" t="s">
        <v>229</v>
      </c>
      <c r="D9" s="16"/>
      <c r="E9" s="17"/>
      <c r="F9" s="17">
        <f t="shared" si="0"/>
        <v>0</v>
      </c>
      <c r="G9" s="18"/>
      <c r="H9" s="17">
        <f t="shared" si="1"/>
        <v>0</v>
      </c>
      <c r="I9" s="17">
        <f t="shared" si="2"/>
        <v>0</v>
      </c>
      <c r="J9" s="19"/>
    </row>
    <row r="10" spans="1:10" x14ac:dyDescent="0.25">
      <c r="A10" s="13">
        <v>3</v>
      </c>
      <c r="B10" s="14"/>
      <c r="C10" s="13"/>
      <c r="D10" s="16"/>
      <c r="E10" s="17"/>
      <c r="F10" s="17">
        <f t="shared" si="0"/>
        <v>0</v>
      </c>
      <c r="G10" s="18"/>
      <c r="H10" s="17">
        <f t="shared" si="1"/>
        <v>0</v>
      </c>
      <c r="I10" s="17">
        <f t="shared" si="2"/>
        <v>0</v>
      </c>
      <c r="J10" s="19"/>
    </row>
    <row r="11" spans="1:10" x14ac:dyDescent="0.25">
      <c r="A11" s="13">
        <v>3</v>
      </c>
      <c r="B11" s="14"/>
      <c r="C11" s="13"/>
      <c r="D11" s="16"/>
      <c r="E11" s="17"/>
      <c r="F11" s="17">
        <f t="shared" si="0"/>
        <v>0</v>
      </c>
      <c r="G11" s="18"/>
      <c r="H11" s="17">
        <f t="shared" si="1"/>
        <v>0</v>
      </c>
      <c r="I11" s="17">
        <f t="shared" si="2"/>
        <v>0</v>
      </c>
      <c r="J11" s="19"/>
    </row>
    <row r="12" spans="1:10" x14ac:dyDescent="0.25">
      <c r="A12" s="13">
        <v>3</v>
      </c>
      <c r="B12" s="14"/>
      <c r="C12" s="13"/>
      <c r="D12" s="16"/>
      <c r="E12" s="17"/>
      <c r="F12" s="17">
        <f t="shared" si="0"/>
        <v>0</v>
      </c>
      <c r="G12" s="18"/>
      <c r="H12" s="17">
        <f t="shared" si="1"/>
        <v>0</v>
      </c>
      <c r="I12" s="17">
        <f t="shared" si="2"/>
        <v>0</v>
      </c>
      <c r="J12" s="19"/>
    </row>
    <row r="13" spans="1:10" x14ac:dyDescent="0.25">
      <c r="A13" s="13">
        <v>4</v>
      </c>
      <c r="B13" s="14"/>
      <c r="C13" s="13"/>
      <c r="D13" s="16"/>
      <c r="E13" s="17"/>
      <c r="F13" s="17">
        <f t="shared" si="0"/>
        <v>0</v>
      </c>
      <c r="G13" s="18"/>
      <c r="H13" s="17">
        <f t="shared" si="1"/>
        <v>0</v>
      </c>
      <c r="I13" s="17">
        <f t="shared" si="2"/>
        <v>0</v>
      </c>
      <c r="J13" s="19"/>
    </row>
    <row r="14" spans="1:10" x14ac:dyDescent="0.25">
      <c r="A14" s="13">
        <v>4</v>
      </c>
      <c r="B14" s="14"/>
      <c r="C14" s="13"/>
      <c r="D14" s="16"/>
      <c r="E14" s="17"/>
      <c r="F14" s="17">
        <f t="shared" si="0"/>
        <v>0</v>
      </c>
      <c r="G14" s="18"/>
      <c r="H14" s="17">
        <f t="shared" si="1"/>
        <v>0</v>
      </c>
      <c r="I14" s="17">
        <f t="shared" si="2"/>
        <v>0</v>
      </c>
      <c r="J14" s="19"/>
    </row>
    <row r="15" spans="1:10" x14ac:dyDescent="0.25">
      <c r="A15" s="13">
        <v>4</v>
      </c>
      <c r="B15" s="14"/>
      <c r="C15" s="13"/>
      <c r="D15" s="16"/>
      <c r="E15" s="17"/>
      <c r="F15" s="17">
        <f t="shared" si="0"/>
        <v>0</v>
      </c>
      <c r="G15" s="18"/>
      <c r="H15" s="17">
        <f t="shared" si="1"/>
        <v>0</v>
      </c>
      <c r="I15" s="17">
        <f t="shared" si="2"/>
        <v>0</v>
      </c>
      <c r="J15" s="19"/>
    </row>
    <row r="16" spans="1:10" x14ac:dyDescent="0.25">
      <c r="A16" s="13">
        <v>5</v>
      </c>
      <c r="B16" s="14"/>
      <c r="C16" s="13"/>
      <c r="D16" s="16"/>
      <c r="E16" s="17"/>
      <c r="F16" s="17">
        <f t="shared" si="0"/>
        <v>0</v>
      </c>
      <c r="G16" s="18"/>
      <c r="H16" s="17">
        <f t="shared" si="1"/>
        <v>0</v>
      </c>
      <c r="I16" s="17">
        <f t="shared" si="2"/>
        <v>0</v>
      </c>
      <c r="J16" s="19"/>
    </row>
    <row r="17" spans="1:10" x14ac:dyDescent="0.25">
      <c r="A17" s="13">
        <v>5</v>
      </c>
      <c r="B17" s="14"/>
      <c r="C17" s="13"/>
      <c r="D17" s="16"/>
      <c r="E17" s="17"/>
      <c r="F17" s="17">
        <f t="shared" si="0"/>
        <v>0</v>
      </c>
      <c r="G17" s="18"/>
      <c r="H17" s="17">
        <f t="shared" si="1"/>
        <v>0</v>
      </c>
      <c r="I17" s="17">
        <f t="shared" si="2"/>
        <v>0</v>
      </c>
      <c r="J17" s="19"/>
    </row>
    <row r="18" spans="1:10" x14ac:dyDescent="0.25">
      <c r="A18" s="13">
        <v>5</v>
      </c>
      <c r="B18" s="14"/>
      <c r="C18" s="13"/>
      <c r="D18" s="16"/>
      <c r="E18" s="17"/>
      <c r="F18" s="17">
        <f t="shared" si="0"/>
        <v>0</v>
      </c>
      <c r="G18" s="18"/>
      <c r="H18" s="17">
        <f t="shared" si="1"/>
        <v>0</v>
      </c>
      <c r="I18" s="17">
        <f t="shared" si="2"/>
        <v>0</v>
      </c>
      <c r="J18" s="19"/>
    </row>
    <row r="19" spans="1:10" x14ac:dyDescent="0.25">
      <c r="A19" s="13">
        <v>6</v>
      </c>
      <c r="B19" s="14"/>
      <c r="C19" s="13"/>
      <c r="D19" s="16"/>
      <c r="E19" s="17"/>
      <c r="F19" s="17">
        <f t="shared" si="0"/>
        <v>0</v>
      </c>
      <c r="G19" s="18"/>
      <c r="H19" s="17">
        <f t="shared" si="1"/>
        <v>0</v>
      </c>
      <c r="I19" s="17">
        <f t="shared" si="2"/>
        <v>0</v>
      </c>
      <c r="J19" s="19"/>
    </row>
    <row r="20" spans="1:10" x14ac:dyDescent="0.25">
      <c r="A20" s="13">
        <v>6</v>
      </c>
      <c r="B20" s="14"/>
      <c r="C20" s="13"/>
      <c r="D20" s="16"/>
      <c r="E20" s="17"/>
      <c r="F20" s="17">
        <f t="shared" si="0"/>
        <v>0</v>
      </c>
      <c r="G20" s="18"/>
      <c r="H20" s="17">
        <f t="shared" si="1"/>
        <v>0</v>
      </c>
      <c r="I20" s="17">
        <f t="shared" si="2"/>
        <v>0</v>
      </c>
      <c r="J20" s="19"/>
    </row>
    <row r="21" spans="1:10" x14ac:dyDescent="0.25">
      <c r="A21" s="13">
        <v>6</v>
      </c>
      <c r="B21" s="14"/>
      <c r="C21" s="13"/>
      <c r="D21" s="16"/>
      <c r="E21" s="17"/>
      <c r="F21" s="17">
        <f t="shared" si="0"/>
        <v>0</v>
      </c>
      <c r="G21" s="18"/>
      <c r="H21" s="17">
        <f t="shared" si="1"/>
        <v>0</v>
      </c>
      <c r="I21" s="17">
        <f t="shared" si="2"/>
        <v>0</v>
      </c>
      <c r="J21" s="19"/>
    </row>
    <row r="22" spans="1:10" x14ac:dyDescent="0.25">
      <c r="A22" s="13">
        <v>7</v>
      </c>
      <c r="B22" s="14"/>
      <c r="C22" s="13"/>
      <c r="D22" s="16"/>
      <c r="E22" s="17"/>
      <c r="F22" s="17">
        <f t="shared" si="0"/>
        <v>0</v>
      </c>
      <c r="G22" s="18"/>
      <c r="H22" s="17">
        <f t="shared" si="1"/>
        <v>0</v>
      </c>
      <c r="I22" s="17">
        <f t="shared" si="2"/>
        <v>0</v>
      </c>
      <c r="J22" s="19"/>
    </row>
    <row r="23" spans="1:10" x14ac:dyDescent="0.25">
      <c r="A23" s="13">
        <v>7</v>
      </c>
      <c r="B23" s="14"/>
      <c r="C23" s="13"/>
      <c r="D23" s="16"/>
      <c r="E23" s="17"/>
      <c r="F23" s="17">
        <f t="shared" si="0"/>
        <v>0</v>
      </c>
      <c r="G23" s="18"/>
      <c r="H23" s="17">
        <f t="shared" si="1"/>
        <v>0</v>
      </c>
      <c r="I23" s="17">
        <f t="shared" si="2"/>
        <v>0</v>
      </c>
      <c r="J23" s="19"/>
    </row>
    <row r="24" spans="1:10" x14ac:dyDescent="0.25">
      <c r="A24" s="13">
        <v>7</v>
      </c>
      <c r="B24" s="14"/>
      <c r="C24" s="13"/>
      <c r="D24" s="16"/>
      <c r="E24" s="17"/>
      <c r="F24" s="17">
        <f t="shared" si="0"/>
        <v>0</v>
      </c>
      <c r="G24" s="18"/>
      <c r="H24" s="17">
        <f t="shared" si="1"/>
        <v>0</v>
      </c>
      <c r="I24" s="17">
        <f t="shared" si="2"/>
        <v>0</v>
      </c>
      <c r="J24" s="19"/>
    </row>
    <row r="25" spans="1:10" x14ac:dyDescent="0.25">
      <c r="A25" s="13">
        <v>8</v>
      </c>
      <c r="B25" s="14"/>
      <c r="C25" s="13"/>
      <c r="D25" s="16"/>
      <c r="E25" s="17"/>
      <c r="F25" s="17">
        <f t="shared" si="0"/>
        <v>0</v>
      </c>
      <c r="G25" s="18"/>
      <c r="H25" s="17">
        <f t="shared" si="1"/>
        <v>0</v>
      </c>
      <c r="I25" s="17">
        <f t="shared" si="2"/>
        <v>0</v>
      </c>
      <c r="J25" s="19"/>
    </row>
    <row r="26" spans="1:10" x14ac:dyDescent="0.25">
      <c r="A26" s="13">
        <v>8</v>
      </c>
      <c r="B26" s="14"/>
      <c r="C26" s="13"/>
      <c r="D26" s="16"/>
      <c r="E26" s="17"/>
      <c r="F26" s="17">
        <f t="shared" si="0"/>
        <v>0</v>
      </c>
      <c r="G26" s="18"/>
      <c r="H26" s="17">
        <f t="shared" si="1"/>
        <v>0</v>
      </c>
      <c r="I26" s="17">
        <f t="shared" si="2"/>
        <v>0</v>
      </c>
      <c r="J26" s="19"/>
    </row>
    <row r="27" spans="1:10" x14ac:dyDescent="0.25">
      <c r="A27" s="13">
        <v>8</v>
      </c>
      <c r="B27" s="14"/>
      <c r="C27" s="13"/>
      <c r="D27" s="16"/>
      <c r="E27" s="17"/>
      <c r="F27" s="17">
        <f t="shared" si="0"/>
        <v>0</v>
      </c>
      <c r="G27" s="18"/>
      <c r="H27" s="17">
        <f t="shared" si="1"/>
        <v>0</v>
      </c>
      <c r="I27" s="17">
        <f t="shared" si="2"/>
        <v>0</v>
      </c>
      <c r="J27" s="19"/>
    </row>
    <row r="28" spans="1:10" x14ac:dyDescent="0.25">
      <c r="A28" s="13">
        <v>9</v>
      </c>
      <c r="B28" s="14"/>
      <c r="C28" s="13"/>
      <c r="D28" s="16"/>
      <c r="E28" s="17"/>
      <c r="F28" s="17">
        <f t="shared" si="0"/>
        <v>0</v>
      </c>
      <c r="G28" s="18"/>
      <c r="H28" s="17">
        <f t="shared" si="1"/>
        <v>0</v>
      </c>
      <c r="I28" s="17">
        <f t="shared" si="2"/>
        <v>0</v>
      </c>
      <c r="J28" s="19"/>
    </row>
    <row r="29" spans="1:10" x14ac:dyDescent="0.25">
      <c r="A29" s="13">
        <v>9</v>
      </c>
      <c r="B29" s="14"/>
      <c r="C29" s="13"/>
      <c r="D29" s="16"/>
      <c r="E29" s="17"/>
      <c r="F29" s="17">
        <f t="shared" si="0"/>
        <v>0</v>
      </c>
      <c r="G29" s="18"/>
      <c r="H29" s="17">
        <f t="shared" si="1"/>
        <v>0</v>
      </c>
      <c r="I29" s="17">
        <f t="shared" si="2"/>
        <v>0</v>
      </c>
      <c r="J29" s="19"/>
    </row>
    <row r="30" spans="1:10" x14ac:dyDescent="0.25">
      <c r="A30" s="13">
        <v>9</v>
      </c>
      <c r="B30" s="14"/>
      <c r="C30" s="13"/>
      <c r="D30" s="16"/>
      <c r="E30" s="17"/>
      <c r="F30" s="17">
        <f t="shared" si="0"/>
        <v>0</v>
      </c>
      <c r="G30" s="18"/>
      <c r="H30" s="17">
        <f t="shared" si="1"/>
        <v>0</v>
      </c>
      <c r="I30" s="17">
        <f t="shared" si="2"/>
        <v>0</v>
      </c>
      <c r="J30" s="19"/>
    </row>
    <row r="31" spans="1:10" x14ac:dyDescent="0.25">
      <c r="A31" s="13">
        <v>10</v>
      </c>
      <c r="B31" s="14"/>
      <c r="C31" s="13"/>
      <c r="D31" s="16"/>
      <c r="E31" s="17"/>
      <c r="F31" s="17">
        <f t="shared" si="0"/>
        <v>0</v>
      </c>
      <c r="G31" s="18"/>
      <c r="H31" s="17">
        <f t="shared" si="1"/>
        <v>0</v>
      </c>
      <c r="I31" s="17">
        <f t="shared" si="2"/>
        <v>0</v>
      </c>
      <c r="J31" s="19"/>
    </row>
    <row r="32" spans="1:10" x14ac:dyDescent="0.25">
      <c r="A32" s="13">
        <v>10</v>
      </c>
      <c r="B32" s="14"/>
      <c r="C32" s="13"/>
      <c r="D32" s="16"/>
      <c r="E32" s="17"/>
      <c r="F32" s="17">
        <f t="shared" si="0"/>
        <v>0</v>
      </c>
      <c r="G32" s="18"/>
      <c r="H32" s="17">
        <f t="shared" si="1"/>
        <v>0</v>
      </c>
      <c r="I32" s="17">
        <f t="shared" si="2"/>
        <v>0</v>
      </c>
      <c r="J32" s="19"/>
    </row>
    <row r="33" spans="1:10" x14ac:dyDescent="0.25">
      <c r="A33" s="13">
        <v>10</v>
      </c>
      <c r="B33" s="14"/>
      <c r="C33" s="13"/>
      <c r="D33" s="16"/>
      <c r="E33" s="17"/>
      <c r="F33" s="17">
        <f t="shared" si="0"/>
        <v>0</v>
      </c>
      <c r="G33" s="18"/>
      <c r="H33" s="17">
        <f t="shared" si="1"/>
        <v>0</v>
      </c>
      <c r="I33" s="17">
        <f t="shared" si="2"/>
        <v>0</v>
      </c>
      <c r="J33" s="19"/>
    </row>
    <row r="34" spans="1:10" x14ac:dyDescent="0.25">
      <c r="A34" s="13">
        <v>11</v>
      </c>
      <c r="B34" s="14"/>
      <c r="C34" s="13"/>
      <c r="D34" s="16"/>
      <c r="E34" s="17"/>
      <c r="F34" s="17">
        <f t="shared" si="0"/>
        <v>0</v>
      </c>
      <c r="G34" s="18"/>
      <c r="H34" s="17">
        <f t="shared" si="1"/>
        <v>0</v>
      </c>
      <c r="I34" s="17">
        <f t="shared" si="2"/>
        <v>0</v>
      </c>
      <c r="J34" s="19"/>
    </row>
    <row r="35" spans="1:10" x14ac:dyDescent="0.25">
      <c r="A35" s="13">
        <v>11</v>
      </c>
      <c r="B35" s="14"/>
      <c r="C35" s="13"/>
      <c r="D35" s="16"/>
      <c r="E35" s="17"/>
      <c r="F35" s="17">
        <f t="shared" si="0"/>
        <v>0</v>
      </c>
      <c r="G35" s="18"/>
      <c r="H35" s="17">
        <f t="shared" si="1"/>
        <v>0</v>
      </c>
      <c r="I35" s="17">
        <f t="shared" si="2"/>
        <v>0</v>
      </c>
      <c r="J35" s="19"/>
    </row>
    <row r="36" spans="1:10" x14ac:dyDescent="0.25">
      <c r="A36" s="13">
        <v>11</v>
      </c>
      <c r="B36" s="14"/>
      <c r="C36" s="13"/>
      <c r="D36" s="16"/>
      <c r="E36" s="17"/>
      <c r="F36" s="17">
        <f t="shared" si="0"/>
        <v>0</v>
      </c>
      <c r="G36" s="18"/>
      <c r="H36" s="17">
        <f t="shared" si="1"/>
        <v>0</v>
      </c>
      <c r="I36" s="17">
        <f t="shared" si="2"/>
        <v>0</v>
      </c>
      <c r="J36" s="19"/>
    </row>
    <row r="37" spans="1:10" x14ac:dyDescent="0.25">
      <c r="A37" s="13">
        <v>12</v>
      </c>
      <c r="B37" s="14"/>
      <c r="C37" s="13"/>
      <c r="D37" s="16"/>
      <c r="E37" s="17"/>
      <c r="F37" s="17">
        <f t="shared" si="0"/>
        <v>0</v>
      </c>
      <c r="G37" s="18"/>
      <c r="H37" s="17">
        <f t="shared" si="1"/>
        <v>0</v>
      </c>
      <c r="I37" s="17">
        <f t="shared" si="2"/>
        <v>0</v>
      </c>
      <c r="J37" s="19"/>
    </row>
    <row r="38" spans="1:10" x14ac:dyDescent="0.25">
      <c r="A38" s="13">
        <v>12</v>
      </c>
      <c r="B38" s="14"/>
      <c r="C38" s="13"/>
      <c r="D38" s="16"/>
      <c r="E38" s="17"/>
      <c r="F38" s="17">
        <f t="shared" si="0"/>
        <v>0</v>
      </c>
      <c r="G38" s="18"/>
      <c r="H38" s="17">
        <f t="shared" si="1"/>
        <v>0</v>
      </c>
      <c r="I38" s="17">
        <f t="shared" si="2"/>
        <v>0</v>
      </c>
      <c r="J38" s="19"/>
    </row>
    <row r="39" spans="1:10" x14ac:dyDescent="0.25">
      <c r="A39" s="13">
        <v>12</v>
      </c>
      <c r="B39" s="14"/>
      <c r="C39" s="13"/>
      <c r="D39" s="16"/>
      <c r="E39" s="17"/>
      <c r="F39" s="17">
        <f t="shared" si="0"/>
        <v>0</v>
      </c>
      <c r="G39" s="18"/>
      <c r="H39" s="17">
        <f t="shared" si="1"/>
        <v>0</v>
      </c>
      <c r="I39" s="17">
        <f t="shared" si="2"/>
        <v>0</v>
      </c>
      <c r="J39" s="19"/>
    </row>
    <row r="40" spans="1:10" x14ac:dyDescent="0.25">
      <c r="A40" s="13">
        <v>13</v>
      </c>
      <c r="B40" s="14"/>
      <c r="C40" s="13"/>
      <c r="D40" s="16"/>
      <c r="E40" s="17"/>
      <c r="F40" s="17">
        <f t="shared" si="0"/>
        <v>0</v>
      </c>
      <c r="G40" s="18"/>
      <c r="H40" s="17">
        <f t="shared" si="1"/>
        <v>0</v>
      </c>
      <c r="I40" s="17">
        <f t="shared" si="2"/>
        <v>0</v>
      </c>
      <c r="J40" s="19"/>
    </row>
    <row r="41" spans="1:10" x14ac:dyDescent="0.25">
      <c r="A41" s="13">
        <v>13</v>
      </c>
      <c r="B41" s="14"/>
      <c r="C41" s="13"/>
      <c r="D41" s="16"/>
      <c r="E41" s="17"/>
      <c r="F41" s="17">
        <f t="shared" si="0"/>
        <v>0</v>
      </c>
      <c r="G41" s="18"/>
      <c r="H41" s="17">
        <f t="shared" si="1"/>
        <v>0</v>
      </c>
      <c r="I41" s="17">
        <f t="shared" si="2"/>
        <v>0</v>
      </c>
      <c r="J41" s="19"/>
    </row>
    <row r="42" spans="1:10" x14ac:dyDescent="0.25">
      <c r="A42" s="13">
        <v>13</v>
      </c>
      <c r="B42" s="14"/>
      <c r="C42" s="13"/>
      <c r="D42" s="16"/>
      <c r="E42" s="17"/>
      <c r="F42" s="17">
        <f t="shared" si="0"/>
        <v>0</v>
      </c>
      <c r="G42" s="18"/>
      <c r="H42" s="17">
        <f t="shared" si="1"/>
        <v>0</v>
      </c>
      <c r="I42" s="17">
        <f t="shared" si="2"/>
        <v>0</v>
      </c>
      <c r="J42" s="19"/>
    </row>
    <row r="43" spans="1:10" x14ac:dyDescent="0.25">
      <c r="A43" s="13">
        <v>14</v>
      </c>
      <c r="B43" s="14"/>
      <c r="C43" s="13"/>
      <c r="D43" s="16"/>
      <c r="E43" s="17"/>
      <c r="F43" s="17">
        <f t="shared" si="0"/>
        <v>0</v>
      </c>
      <c r="G43" s="18"/>
      <c r="H43" s="17">
        <f t="shared" si="1"/>
        <v>0</v>
      </c>
      <c r="I43" s="17">
        <f t="shared" si="2"/>
        <v>0</v>
      </c>
      <c r="J43" s="19"/>
    </row>
    <row r="44" spans="1:10" x14ac:dyDescent="0.25">
      <c r="A44" s="13">
        <v>14</v>
      </c>
      <c r="B44" s="14"/>
      <c r="C44" s="13"/>
      <c r="D44" s="16"/>
      <c r="E44" s="17"/>
      <c r="F44" s="17">
        <f t="shared" si="0"/>
        <v>0</v>
      </c>
      <c r="G44" s="18"/>
      <c r="H44" s="17">
        <f t="shared" si="1"/>
        <v>0</v>
      </c>
      <c r="I44" s="17">
        <f t="shared" si="2"/>
        <v>0</v>
      </c>
      <c r="J44" s="19"/>
    </row>
    <row r="45" spans="1:10" x14ac:dyDescent="0.25">
      <c r="A45" s="13">
        <v>14</v>
      </c>
      <c r="B45" s="14"/>
      <c r="C45" s="13"/>
      <c r="D45" s="16"/>
      <c r="E45" s="17"/>
      <c r="F45" s="17">
        <f t="shared" si="0"/>
        <v>0</v>
      </c>
      <c r="G45" s="18"/>
      <c r="H45" s="17">
        <f t="shared" si="1"/>
        <v>0</v>
      </c>
      <c r="I45" s="17">
        <f t="shared" si="2"/>
        <v>0</v>
      </c>
      <c r="J45" s="19"/>
    </row>
    <row r="46" spans="1:10" x14ac:dyDescent="0.25">
      <c r="A46" s="13">
        <v>15</v>
      </c>
      <c r="B46" s="14"/>
      <c r="C46" s="13"/>
      <c r="D46" s="16"/>
      <c r="E46" s="17"/>
      <c r="F46" s="17">
        <f t="shared" si="0"/>
        <v>0</v>
      </c>
      <c r="G46" s="18"/>
      <c r="H46" s="17">
        <f t="shared" si="1"/>
        <v>0</v>
      </c>
      <c r="I46" s="17">
        <f t="shared" si="2"/>
        <v>0</v>
      </c>
      <c r="J46" s="19"/>
    </row>
    <row r="47" spans="1:10" x14ac:dyDescent="0.25">
      <c r="A47" s="13">
        <v>15</v>
      </c>
      <c r="B47" s="14"/>
      <c r="C47" s="13"/>
      <c r="D47" s="16"/>
      <c r="E47" s="17"/>
      <c r="F47" s="17">
        <f t="shared" si="0"/>
        <v>0</v>
      </c>
      <c r="G47" s="18"/>
      <c r="H47" s="17">
        <f t="shared" si="1"/>
        <v>0</v>
      </c>
      <c r="I47" s="17">
        <f t="shared" si="2"/>
        <v>0</v>
      </c>
      <c r="J47" s="19"/>
    </row>
    <row r="48" spans="1:10" x14ac:dyDescent="0.25">
      <c r="A48" s="13">
        <v>15</v>
      </c>
      <c r="B48" s="14"/>
      <c r="C48" s="13"/>
      <c r="D48" s="16"/>
      <c r="E48" s="17"/>
      <c r="F48" s="17">
        <f t="shared" si="0"/>
        <v>0</v>
      </c>
      <c r="G48" s="18"/>
      <c r="H48" s="17">
        <f t="shared" si="1"/>
        <v>0</v>
      </c>
      <c r="I48" s="17">
        <f t="shared" si="2"/>
        <v>0</v>
      </c>
      <c r="J48" s="19"/>
    </row>
    <row r="49" spans="1:10" x14ac:dyDescent="0.25">
      <c r="A49" s="13">
        <v>16</v>
      </c>
      <c r="B49" s="14"/>
      <c r="C49" s="13"/>
      <c r="D49" s="16"/>
      <c r="E49" s="17"/>
      <c r="F49" s="17">
        <f t="shared" si="0"/>
        <v>0</v>
      </c>
      <c r="G49" s="18"/>
      <c r="H49" s="17">
        <f t="shared" si="1"/>
        <v>0</v>
      </c>
      <c r="I49" s="17">
        <f t="shared" si="2"/>
        <v>0</v>
      </c>
      <c r="J49" s="19"/>
    </row>
    <row r="50" spans="1:10" x14ac:dyDescent="0.25">
      <c r="A50" s="13">
        <v>16</v>
      </c>
      <c r="B50" s="14"/>
      <c r="C50" s="13"/>
      <c r="D50" s="16"/>
      <c r="E50" s="17"/>
      <c r="F50" s="17">
        <f t="shared" si="0"/>
        <v>0</v>
      </c>
      <c r="G50" s="18"/>
      <c r="H50" s="17">
        <f t="shared" si="1"/>
        <v>0</v>
      </c>
      <c r="I50" s="17">
        <f t="shared" si="2"/>
        <v>0</v>
      </c>
      <c r="J50" s="19"/>
    </row>
    <row r="51" spans="1:10" x14ac:dyDescent="0.25">
      <c r="A51" s="13">
        <v>16</v>
      </c>
      <c r="B51" s="14"/>
      <c r="C51" s="13"/>
      <c r="D51" s="16"/>
      <c r="E51" s="17"/>
      <c r="F51" s="17">
        <f t="shared" si="0"/>
        <v>0</v>
      </c>
      <c r="G51" s="18"/>
      <c r="H51" s="17">
        <f t="shared" si="1"/>
        <v>0</v>
      </c>
      <c r="I51" s="17">
        <f t="shared" si="2"/>
        <v>0</v>
      </c>
      <c r="J51" s="19"/>
    </row>
    <row r="52" spans="1:10" x14ac:dyDescent="0.25">
      <c r="A52" s="13">
        <v>17</v>
      </c>
      <c r="B52" s="14"/>
      <c r="C52" s="13"/>
      <c r="D52" s="16"/>
      <c r="E52" s="17"/>
      <c r="F52" s="17">
        <f t="shared" si="0"/>
        <v>0</v>
      </c>
      <c r="G52" s="18"/>
      <c r="H52" s="17">
        <f t="shared" si="1"/>
        <v>0</v>
      </c>
      <c r="I52" s="17">
        <f t="shared" si="2"/>
        <v>0</v>
      </c>
      <c r="J52" s="19"/>
    </row>
    <row r="53" spans="1:10" x14ac:dyDescent="0.25">
      <c r="A53" s="13">
        <v>17</v>
      </c>
      <c r="B53" s="14"/>
      <c r="C53" s="13"/>
      <c r="D53" s="16"/>
      <c r="E53" s="17"/>
      <c r="F53" s="17">
        <f t="shared" si="0"/>
        <v>0</v>
      </c>
      <c r="G53" s="18"/>
      <c r="H53" s="17">
        <f t="shared" si="1"/>
        <v>0</v>
      </c>
      <c r="I53" s="17">
        <f t="shared" si="2"/>
        <v>0</v>
      </c>
      <c r="J53" s="19"/>
    </row>
    <row r="54" spans="1:10" x14ac:dyDescent="0.25">
      <c r="A54" s="13">
        <v>17</v>
      </c>
      <c r="B54" s="14"/>
      <c r="C54" s="13"/>
      <c r="D54" s="16"/>
      <c r="E54" s="17"/>
      <c r="F54" s="17">
        <f t="shared" si="0"/>
        <v>0</v>
      </c>
      <c r="G54" s="18"/>
      <c r="H54" s="17">
        <f t="shared" si="1"/>
        <v>0</v>
      </c>
      <c r="I54" s="17">
        <f t="shared" si="2"/>
        <v>0</v>
      </c>
      <c r="J54" s="19"/>
    </row>
    <row r="55" spans="1:10" s="24" customFormat="1" ht="24.95" customHeight="1" x14ac:dyDescent="0.25">
      <c r="A55" s="20" t="s">
        <v>176</v>
      </c>
      <c r="B55" s="20"/>
      <c r="C55" s="20"/>
      <c r="D55" s="20"/>
      <c r="E55" s="20"/>
      <c r="F55" s="292">
        <f>SUM(F4:F54)</f>
        <v>0</v>
      </c>
      <c r="G55" s="21"/>
      <c r="H55" s="22"/>
      <c r="I55" s="292">
        <f>SUM(I4:I54)</f>
        <v>0</v>
      </c>
      <c r="J55" s="23"/>
    </row>
    <row r="56" spans="1:10" x14ac:dyDescent="0.25">
      <c r="A56" s="25"/>
      <c r="B56" s="26"/>
      <c r="C56" s="26"/>
      <c r="D56" s="26"/>
      <c r="E56" s="26"/>
      <c r="F56" s="26"/>
      <c r="G56" s="26"/>
      <c r="H56" s="26"/>
      <c r="I56" s="26"/>
      <c r="J56" s="27"/>
    </row>
    <row r="57" spans="1:10" ht="46.5" customHeight="1" x14ac:dyDescent="0.25">
      <c r="A57" s="28" t="b">
        <v>0</v>
      </c>
      <c r="B57" s="29" t="s">
        <v>188</v>
      </c>
      <c r="C57" s="30"/>
      <c r="D57" s="30"/>
      <c r="E57" s="30"/>
      <c r="F57" s="30"/>
      <c r="G57" s="30"/>
      <c r="H57" s="30"/>
      <c r="I57" s="30"/>
      <c r="J57" s="30"/>
    </row>
    <row r="58" spans="1:10" ht="14.45" customHeight="1" x14ac:dyDescent="0.25">
      <c r="A58" s="31"/>
      <c r="B58" s="32"/>
      <c r="C58" s="32"/>
      <c r="D58" s="32"/>
      <c r="E58" s="32"/>
      <c r="F58" s="32"/>
      <c r="G58" s="32"/>
      <c r="H58" s="32"/>
      <c r="I58" s="32"/>
      <c r="J58" s="33"/>
    </row>
    <row r="59" spans="1:10" ht="14.45" customHeight="1" x14ac:dyDescent="0.25">
      <c r="A59" s="34"/>
      <c r="B59" s="35"/>
      <c r="C59" s="35"/>
      <c r="D59" s="35"/>
      <c r="E59" s="35"/>
      <c r="F59" s="35"/>
      <c r="G59" s="35"/>
      <c r="H59" s="35"/>
      <c r="I59" s="35"/>
      <c r="J59" s="36"/>
    </row>
    <row r="60" spans="1:10" ht="14.45" customHeight="1" x14ac:dyDescent="0.25">
      <c r="A60" s="34"/>
      <c r="B60" s="35"/>
      <c r="C60" s="35"/>
      <c r="D60" s="35"/>
      <c r="E60" s="35"/>
      <c r="F60" s="35"/>
      <c r="G60" s="35"/>
      <c r="H60" s="35"/>
      <c r="I60" s="35"/>
      <c r="J60" s="36"/>
    </row>
    <row r="61" spans="1:10" ht="14.45" customHeight="1" x14ac:dyDescent="0.25">
      <c r="A61" s="34"/>
      <c r="B61" s="35"/>
      <c r="C61" s="35"/>
      <c r="D61" s="35"/>
      <c r="E61" s="35"/>
      <c r="F61" s="35"/>
      <c r="G61" s="35"/>
      <c r="H61" s="35"/>
      <c r="I61" s="35"/>
      <c r="J61" s="36"/>
    </row>
    <row r="62" spans="1:10" ht="14.45" customHeight="1" x14ac:dyDescent="0.25">
      <c r="A62" s="34"/>
      <c r="B62" s="35"/>
      <c r="C62" s="35"/>
      <c r="D62" s="35"/>
      <c r="E62" s="35"/>
      <c r="F62" s="35"/>
      <c r="G62" s="35"/>
      <c r="H62" s="35"/>
      <c r="I62" s="35"/>
      <c r="J62" s="36"/>
    </row>
    <row r="63" spans="1:10" ht="14.45" customHeight="1" x14ac:dyDescent="0.25">
      <c r="A63" s="34"/>
      <c r="B63" s="35"/>
      <c r="C63" s="35"/>
      <c r="D63" s="35"/>
      <c r="E63" s="35"/>
      <c r="F63" s="35"/>
      <c r="G63" s="35"/>
      <c r="H63" s="35"/>
      <c r="I63" s="35"/>
      <c r="J63" s="36"/>
    </row>
    <row r="64" spans="1:10" ht="14.45" customHeight="1" x14ac:dyDescent="0.25">
      <c r="A64" s="37"/>
      <c r="B64" s="38"/>
      <c r="C64" s="38"/>
      <c r="D64" s="38"/>
      <c r="E64" s="38"/>
      <c r="F64" s="38"/>
      <c r="G64" s="38"/>
      <c r="H64" s="38"/>
      <c r="I64" s="38"/>
      <c r="J64" s="39"/>
    </row>
    <row r="65" spans="1:10" ht="51.75" customHeight="1" x14ac:dyDescent="0.25">
      <c r="A65" s="28" t="b">
        <v>0</v>
      </c>
      <c r="B65" s="29" t="s">
        <v>189</v>
      </c>
      <c r="C65" s="29"/>
      <c r="D65" s="29"/>
      <c r="E65" s="29"/>
      <c r="F65" s="29"/>
      <c r="G65" s="29"/>
      <c r="H65" s="29"/>
      <c r="I65" s="29"/>
      <c r="J65" s="29"/>
    </row>
    <row r="66" spans="1:10" x14ac:dyDescent="0.25">
      <c r="A66" s="40"/>
      <c r="B66" s="41"/>
      <c r="C66" s="41"/>
      <c r="D66" s="41"/>
      <c r="E66" s="41"/>
      <c r="F66" s="41"/>
      <c r="G66" s="41"/>
      <c r="H66" s="41"/>
      <c r="I66" s="41"/>
      <c r="J66" s="42"/>
    </row>
    <row r="67" spans="1:10" x14ac:dyDescent="0.25">
      <c r="A67" s="43"/>
      <c r="B67" s="44"/>
      <c r="C67" s="44"/>
      <c r="D67" s="44"/>
      <c r="E67" s="44"/>
      <c r="F67" s="44"/>
      <c r="G67" s="44"/>
      <c r="H67" s="44"/>
      <c r="I67" s="44"/>
      <c r="J67" s="45"/>
    </row>
    <row r="68" spans="1:10" x14ac:dyDescent="0.25">
      <c r="A68" s="43"/>
      <c r="B68" s="44"/>
      <c r="C68" s="44"/>
      <c r="D68" s="44"/>
      <c r="E68" s="44"/>
      <c r="F68" s="44"/>
      <c r="G68" s="44"/>
      <c r="H68" s="44"/>
      <c r="I68" s="44"/>
      <c r="J68" s="45"/>
    </row>
    <row r="69" spans="1:10" x14ac:dyDescent="0.25">
      <c r="A69" s="43"/>
      <c r="B69" s="44"/>
      <c r="C69" s="44"/>
      <c r="D69" s="44"/>
      <c r="E69" s="44"/>
      <c r="F69" s="44"/>
      <c r="G69" s="44"/>
      <c r="H69" s="44"/>
      <c r="I69" s="44"/>
      <c r="J69" s="45"/>
    </row>
    <row r="70" spans="1:10" x14ac:dyDescent="0.25">
      <c r="A70" s="43"/>
      <c r="B70" s="44"/>
      <c r="C70" s="44"/>
      <c r="D70" s="44"/>
      <c r="E70" s="44"/>
      <c r="F70" s="44"/>
      <c r="G70" s="44"/>
      <c r="H70" s="44"/>
      <c r="I70" s="44"/>
      <c r="J70" s="45"/>
    </row>
    <row r="71" spans="1:10" x14ac:dyDescent="0.25">
      <c r="A71" s="43"/>
      <c r="B71" s="44"/>
      <c r="C71" s="44"/>
      <c r="D71" s="44"/>
      <c r="E71" s="44"/>
      <c r="F71" s="44"/>
      <c r="G71" s="44"/>
      <c r="H71" s="44"/>
      <c r="I71" s="44"/>
      <c r="J71" s="45"/>
    </row>
    <row r="72" spans="1:10" x14ac:dyDescent="0.25">
      <c r="A72" s="46"/>
      <c r="B72" s="47"/>
      <c r="C72" s="47"/>
      <c r="D72" s="47"/>
      <c r="E72" s="47"/>
      <c r="F72" s="47"/>
      <c r="G72" s="47"/>
      <c r="H72" s="47"/>
      <c r="I72" s="47"/>
      <c r="J72" s="48"/>
    </row>
    <row r="83" spans="1:1" x14ac:dyDescent="0.25">
      <c r="A83" s="49"/>
    </row>
    <row r="84" spans="1:1" x14ac:dyDescent="0.25">
      <c r="A84" s="49" t="s">
        <v>1</v>
      </c>
    </row>
    <row r="85" spans="1:1" x14ac:dyDescent="0.25">
      <c r="A85" s="49" t="s">
        <v>2</v>
      </c>
    </row>
  </sheetData>
  <sheetProtection algorithmName="SHA-512" hashValue="4odg9HM332wFvAXv6chWXbUhjy+c1sgcYsihEtuu9cSq5D1GqvTAKxZ3VK0fakSzmBXydXUYT4FMgyKeK2kfFg==" saltValue="AaQC5dM07GV8PSqU0lEAWw==" spinCount="100000" sheet="1" objects="1" scenarios="1"/>
  <mergeCells count="8">
    <mergeCell ref="A66:J72"/>
    <mergeCell ref="A1:J1"/>
    <mergeCell ref="A56:J56"/>
    <mergeCell ref="B57:J57"/>
    <mergeCell ref="B65:J65"/>
    <mergeCell ref="A2:J2"/>
    <mergeCell ref="A55:E55"/>
    <mergeCell ref="A58:J64"/>
  </mergeCells>
  <phoneticPr fontId="2" type="noConversion"/>
  <dataValidations count="1">
    <dataValidation type="list" allowBlank="1" showInputMessage="1" showErrorMessage="1" sqref="J4:J54" xr:uid="{B40DE8D2-C576-4D4E-8820-6919FA3852F5}">
      <formula1>$A$84:$A$85</formula1>
    </dataValidation>
  </dataValidations>
  <pageMargins left="0.70866141732283472" right="0.70866141732283472" top="0.74803149606299213" bottom="0.74803149606299213" header="0.31496062992125984" footer="0.31496062992125984"/>
  <pageSetup paperSize="9" scale="56" orientation="landscape" r:id="rId1"/>
  <headerFooter>
    <oddHeader>&amp;C&amp;G</oddHeader>
  </headerFooter>
  <rowBreaks count="1" manualBreakCount="1">
    <brk id="55" max="16383" man="1"/>
  </rowBreaks>
  <ignoredErrors>
    <ignoredError sqref="C10" numberStoredAsText="1"/>
    <ignoredError sqref="F4 F6:I54 F5 H5:I5 H4:I4" unlockedFormula="1"/>
  </ignoredError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B42307E7-2F80-422D-B3B8-15F9CFA9DAAC}">
          <x14:formula1>
            <xm:f>'Relación facturas prof_pres'!$E$3:$E$62</xm:f>
          </x14:formula1>
          <xm:sqref>C4:C54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10C7-B990-4AC4-B4DC-F5DA84F15321}">
  <dimension ref="A1:T72"/>
  <sheetViews>
    <sheetView showGridLines="0" view="pageBreakPreview" topLeftCell="A23" zoomScale="90" zoomScaleNormal="100" zoomScaleSheetLayoutView="90" workbookViewId="0">
      <selection activeCell="E36" sqref="E36:H36"/>
    </sheetView>
  </sheetViews>
  <sheetFormatPr baseColWidth="10" defaultColWidth="11.5703125" defaultRowHeight="14.25" x14ac:dyDescent="0.2"/>
  <cols>
    <col min="1" max="1" width="24.7109375" style="92" customWidth="1"/>
    <col min="2" max="2" width="57.7109375" style="92" customWidth="1"/>
    <col min="3" max="3" width="15" style="92" customWidth="1"/>
    <col min="4" max="4" width="15.7109375" style="92" customWidth="1"/>
    <col min="5" max="5" width="25.140625" style="92" customWidth="1"/>
    <col min="6" max="6" width="19.7109375" style="171" customWidth="1"/>
    <col min="7" max="7" width="11.5703125" style="171"/>
    <col min="8" max="8" width="21.28515625" style="171" customWidth="1"/>
    <col min="9" max="9" width="15.140625" style="171" customWidth="1"/>
    <col min="10" max="10" width="15" style="171" customWidth="1"/>
    <col min="11" max="11" width="15.140625" style="171" customWidth="1"/>
    <col min="12" max="12" width="17.28515625" style="171" customWidth="1"/>
    <col min="13" max="13" width="15.140625" style="171" customWidth="1"/>
    <col min="14" max="14" width="18.140625" style="171" customWidth="1"/>
    <col min="15" max="16384" width="11.5703125" style="92"/>
  </cols>
  <sheetData>
    <row r="1" spans="1:20" s="4" customFormat="1" ht="24.95" customHeight="1" thickBot="1" x14ac:dyDescent="0.3">
      <c r="A1" s="126" t="s">
        <v>156</v>
      </c>
      <c r="B1" s="127"/>
      <c r="C1" s="128"/>
      <c r="D1" s="128"/>
      <c r="E1" s="128"/>
      <c r="F1" s="128"/>
      <c r="G1" s="128"/>
      <c r="H1" s="128"/>
      <c r="I1" s="128"/>
      <c r="J1" s="128"/>
      <c r="K1" s="128"/>
      <c r="L1" s="128"/>
      <c r="M1" s="128"/>
      <c r="N1" s="129"/>
      <c r="O1" s="130"/>
      <c r="P1" s="130"/>
    </row>
    <row r="2" spans="1:20" s="4" customFormat="1" ht="36.75" customHeight="1" thickBot="1" x14ac:dyDescent="0.3">
      <c r="A2" s="131" t="s">
        <v>173</v>
      </c>
      <c r="B2" s="132"/>
      <c r="C2" s="133"/>
      <c r="D2" s="133"/>
      <c r="E2" s="133"/>
      <c r="F2" s="133"/>
      <c r="G2" s="133"/>
      <c r="H2" s="133"/>
      <c r="I2" s="133"/>
      <c r="J2" s="133"/>
      <c r="K2" s="133"/>
      <c r="L2" s="133"/>
      <c r="M2" s="133"/>
      <c r="N2" s="134"/>
      <c r="O2" s="130"/>
      <c r="P2" s="130"/>
    </row>
    <row r="3" spans="1:20" s="4" customFormat="1" ht="90" customHeight="1" thickBot="1" x14ac:dyDescent="0.3">
      <c r="A3" s="131" t="s">
        <v>111</v>
      </c>
      <c r="B3" s="132"/>
      <c r="C3" s="135"/>
      <c r="D3" s="135"/>
      <c r="E3" s="135"/>
      <c r="F3" s="135"/>
      <c r="G3" s="135"/>
      <c r="H3" s="136" t="s">
        <v>174</v>
      </c>
      <c r="I3" s="137" t="s">
        <v>112</v>
      </c>
      <c r="J3" s="137"/>
      <c r="K3" s="137" t="s">
        <v>113</v>
      </c>
      <c r="L3" s="137"/>
      <c r="M3" s="137" t="s">
        <v>114</v>
      </c>
      <c r="N3" s="138"/>
      <c r="O3" s="130"/>
      <c r="P3" s="130"/>
      <c r="Q3" s="130"/>
      <c r="R3" s="130"/>
      <c r="S3" s="130"/>
      <c r="T3" s="130"/>
    </row>
    <row r="4" spans="1:20" s="146" customFormat="1" ht="34.15" customHeight="1" x14ac:dyDescent="0.2">
      <c r="A4" s="139" t="s">
        <v>115</v>
      </c>
      <c r="B4" s="140"/>
      <c r="C4" s="141" t="s">
        <v>116</v>
      </c>
      <c r="D4" s="142" t="s">
        <v>117</v>
      </c>
      <c r="E4" s="142" t="s">
        <v>118</v>
      </c>
      <c r="F4" s="143" t="s">
        <v>119</v>
      </c>
      <c r="G4" s="143" t="s">
        <v>108</v>
      </c>
      <c r="H4" s="144"/>
      <c r="I4" s="143" t="s">
        <v>119</v>
      </c>
      <c r="J4" s="143" t="s">
        <v>108</v>
      </c>
      <c r="K4" s="143" t="s">
        <v>119</v>
      </c>
      <c r="L4" s="143" t="s">
        <v>108</v>
      </c>
      <c r="M4" s="143" t="s">
        <v>119</v>
      </c>
      <c r="N4" s="145" t="s">
        <v>108</v>
      </c>
    </row>
    <row r="5" spans="1:20" ht="25.15" customHeight="1" x14ac:dyDescent="0.2">
      <c r="A5" s="147"/>
      <c r="B5" s="148"/>
      <c r="C5" s="149"/>
      <c r="D5" s="150"/>
      <c r="E5" s="150"/>
      <c r="F5" s="151"/>
      <c r="G5" s="151">
        <f>E5*F5</f>
        <v>0</v>
      </c>
      <c r="H5" s="152"/>
      <c r="I5" s="151"/>
      <c r="J5" s="151">
        <f>I5*E5</f>
        <v>0</v>
      </c>
      <c r="K5" s="151"/>
      <c r="L5" s="151">
        <f>K5*E5</f>
        <v>0</v>
      </c>
      <c r="M5" s="151"/>
      <c r="N5" s="151">
        <f>M5*E5</f>
        <v>0</v>
      </c>
    </row>
    <row r="6" spans="1:20" ht="25.15" customHeight="1" x14ac:dyDescent="0.2">
      <c r="A6" s="153"/>
      <c r="B6" s="154"/>
      <c r="C6" s="155"/>
      <c r="D6" s="150"/>
      <c r="E6" s="150"/>
      <c r="F6" s="151"/>
      <c r="G6" s="151">
        <f t="shared" ref="G6:G22" si="0">E6*F6</f>
        <v>0</v>
      </c>
      <c r="H6" s="152"/>
      <c r="I6" s="151"/>
      <c r="J6" s="151">
        <f t="shared" ref="J6:J21" si="1">I6*E6</f>
        <v>0</v>
      </c>
      <c r="K6" s="151"/>
      <c r="L6" s="151">
        <f t="shared" ref="L6:L21" si="2">K6*E6</f>
        <v>0</v>
      </c>
      <c r="M6" s="151"/>
      <c r="N6" s="151">
        <f t="shared" ref="N6:N21" si="3">M6*E6</f>
        <v>0</v>
      </c>
    </row>
    <row r="7" spans="1:20" ht="25.15" customHeight="1" x14ac:dyDescent="0.2">
      <c r="A7" s="153"/>
      <c r="B7" s="154"/>
      <c r="C7" s="155"/>
      <c r="D7" s="150"/>
      <c r="E7" s="150"/>
      <c r="F7" s="151"/>
      <c r="G7" s="151">
        <f t="shared" si="0"/>
        <v>0</v>
      </c>
      <c r="H7" s="152"/>
      <c r="I7" s="151"/>
      <c r="J7" s="151">
        <f t="shared" si="1"/>
        <v>0</v>
      </c>
      <c r="K7" s="151"/>
      <c r="L7" s="151">
        <f t="shared" si="2"/>
        <v>0</v>
      </c>
      <c r="M7" s="151"/>
      <c r="N7" s="151">
        <f t="shared" si="3"/>
        <v>0</v>
      </c>
    </row>
    <row r="8" spans="1:20" ht="25.15" customHeight="1" x14ac:dyDescent="0.2">
      <c r="A8" s="153"/>
      <c r="B8" s="154"/>
      <c r="C8" s="155"/>
      <c r="D8" s="150"/>
      <c r="E8" s="150"/>
      <c r="F8" s="151"/>
      <c r="G8" s="151">
        <f t="shared" si="0"/>
        <v>0</v>
      </c>
      <c r="H8" s="152"/>
      <c r="I8" s="151"/>
      <c r="J8" s="151">
        <f t="shared" si="1"/>
        <v>0</v>
      </c>
      <c r="K8" s="151"/>
      <c r="L8" s="151">
        <f t="shared" si="2"/>
        <v>0</v>
      </c>
      <c r="M8" s="151"/>
      <c r="N8" s="151">
        <f t="shared" si="3"/>
        <v>0</v>
      </c>
    </row>
    <row r="9" spans="1:20" ht="25.15" customHeight="1" x14ac:dyDescent="0.2">
      <c r="A9" s="153"/>
      <c r="B9" s="154"/>
      <c r="C9" s="155"/>
      <c r="D9" s="150"/>
      <c r="E9" s="150"/>
      <c r="F9" s="151"/>
      <c r="G9" s="151">
        <f t="shared" si="0"/>
        <v>0</v>
      </c>
      <c r="H9" s="152"/>
      <c r="I9" s="151"/>
      <c r="J9" s="151">
        <f t="shared" si="1"/>
        <v>0</v>
      </c>
      <c r="K9" s="151"/>
      <c r="L9" s="151">
        <f t="shared" si="2"/>
        <v>0</v>
      </c>
      <c r="M9" s="151"/>
      <c r="N9" s="151">
        <f t="shared" si="3"/>
        <v>0</v>
      </c>
    </row>
    <row r="10" spans="1:20" ht="25.15" customHeight="1" x14ac:dyDescent="0.2">
      <c r="A10" s="153"/>
      <c r="B10" s="154"/>
      <c r="C10" s="155"/>
      <c r="D10" s="150"/>
      <c r="E10" s="150"/>
      <c r="F10" s="151"/>
      <c r="G10" s="151">
        <f t="shared" si="0"/>
        <v>0</v>
      </c>
      <c r="H10" s="152"/>
      <c r="I10" s="151"/>
      <c r="J10" s="151">
        <f t="shared" si="1"/>
        <v>0</v>
      </c>
      <c r="K10" s="151"/>
      <c r="L10" s="151">
        <f t="shared" si="2"/>
        <v>0</v>
      </c>
      <c r="M10" s="151"/>
      <c r="N10" s="151">
        <f t="shared" si="3"/>
        <v>0</v>
      </c>
    </row>
    <row r="11" spans="1:20" ht="25.15" customHeight="1" x14ac:dyDescent="0.2">
      <c r="A11" s="153"/>
      <c r="B11" s="154"/>
      <c r="C11" s="155"/>
      <c r="D11" s="150"/>
      <c r="E11" s="150"/>
      <c r="F11" s="151"/>
      <c r="G11" s="151">
        <f t="shared" si="0"/>
        <v>0</v>
      </c>
      <c r="H11" s="152"/>
      <c r="I11" s="151"/>
      <c r="J11" s="151">
        <f t="shared" si="1"/>
        <v>0</v>
      </c>
      <c r="K11" s="151"/>
      <c r="L11" s="151">
        <f t="shared" si="2"/>
        <v>0</v>
      </c>
      <c r="M11" s="151"/>
      <c r="N11" s="151">
        <f t="shared" si="3"/>
        <v>0</v>
      </c>
    </row>
    <row r="12" spans="1:20" ht="25.15" customHeight="1" x14ac:dyDescent="0.2">
      <c r="A12" s="153"/>
      <c r="B12" s="154"/>
      <c r="C12" s="155"/>
      <c r="D12" s="150"/>
      <c r="E12" s="150"/>
      <c r="F12" s="151"/>
      <c r="G12" s="151">
        <f t="shared" si="0"/>
        <v>0</v>
      </c>
      <c r="H12" s="152"/>
      <c r="I12" s="151"/>
      <c r="J12" s="151">
        <f t="shared" si="1"/>
        <v>0</v>
      </c>
      <c r="K12" s="151"/>
      <c r="L12" s="151">
        <f t="shared" si="2"/>
        <v>0</v>
      </c>
      <c r="M12" s="151"/>
      <c r="N12" s="151">
        <f t="shared" si="3"/>
        <v>0</v>
      </c>
    </row>
    <row r="13" spans="1:20" ht="25.15" customHeight="1" x14ac:dyDescent="0.2">
      <c r="A13" s="153"/>
      <c r="B13" s="154"/>
      <c r="C13" s="155"/>
      <c r="D13" s="150"/>
      <c r="E13" s="150"/>
      <c r="F13" s="151"/>
      <c r="G13" s="151">
        <f t="shared" si="0"/>
        <v>0</v>
      </c>
      <c r="H13" s="152"/>
      <c r="I13" s="151"/>
      <c r="J13" s="151">
        <f t="shared" si="1"/>
        <v>0</v>
      </c>
      <c r="K13" s="151"/>
      <c r="L13" s="151">
        <f t="shared" si="2"/>
        <v>0</v>
      </c>
      <c r="M13" s="151"/>
      <c r="N13" s="151">
        <f t="shared" si="3"/>
        <v>0</v>
      </c>
    </row>
    <row r="14" spans="1:20" ht="25.15" customHeight="1" x14ac:dyDescent="0.2">
      <c r="A14" s="153"/>
      <c r="B14" s="154"/>
      <c r="C14" s="155"/>
      <c r="D14" s="150"/>
      <c r="E14" s="150"/>
      <c r="F14" s="151"/>
      <c r="G14" s="151">
        <f t="shared" si="0"/>
        <v>0</v>
      </c>
      <c r="H14" s="152"/>
      <c r="I14" s="151"/>
      <c r="J14" s="151">
        <f t="shared" si="1"/>
        <v>0</v>
      </c>
      <c r="K14" s="151"/>
      <c r="L14" s="151">
        <f t="shared" si="2"/>
        <v>0</v>
      </c>
      <c r="M14" s="151"/>
      <c r="N14" s="151">
        <f t="shared" si="3"/>
        <v>0</v>
      </c>
    </row>
    <row r="15" spans="1:20" ht="25.15" customHeight="1" x14ac:dyDescent="0.2">
      <c r="A15" s="153"/>
      <c r="B15" s="154"/>
      <c r="C15" s="155"/>
      <c r="D15" s="150"/>
      <c r="E15" s="150"/>
      <c r="F15" s="151"/>
      <c r="G15" s="151">
        <f t="shared" si="0"/>
        <v>0</v>
      </c>
      <c r="H15" s="152"/>
      <c r="I15" s="151"/>
      <c r="J15" s="151">
        <f t="shared" si="1"/>
        <v>0</v>
      </c>
      <c r="K15" s="151"/>
      <c r="L15" s="151">
        <f t="shared" si="2"/>
        <v>0</v>
      </c>
      <c r="M15" s="151"/>
      <c r="N15" s="151">
        <f t="shared" si="3"/>
        <v>0</v>
      </c>
    </row>
    <row r="16" spans="1:20" ht="25.15" customHeight="1" x14ac:dyDescent="0.2">
      <c r="A16" s="153"/>
      <c r="B16" s="154"/>
      <c r="C16" s="155"/>
      <c r="D16" s="150"/>
      <c r="E16" s="150"/>
      <c r="F16" s="151"/>
      <c r="G16" s="151">
        <f t="shared" si="0"/>
        <v>0</v>
      </c>
      <c r="H16" s="152"/>
      <c r="I16" s="151"/>
      <c r="J16" s="151">
        <f t="shared" si="1"/>
        <v>0</v>
      </c>
      <c r="K16" s="151"/>
      <c r="L16" s="151">
        <f t="shared" si="2"/>
        <v>0</v>
      </c>
      <c r="M16" s="151"/>
      <c r="N16" s="151">
        <f t="shared" si="3"/>
        <v>0</v>
      </c>
    </row>
    <row r="17" spans="1:14" ht="25.15" customHeight="1" x14ac:dyDescent="0.2">
      <c r="A17" s="153"/>
      <c r="B17" s="154"/>
      <c r="C17" s="155"/>
      <c r="D17" s="150"/>
      <c r="E17" s="150"/>
      <c r="F17" s="151"/>
      <c r="G17" s="151">
        <f t="shared" si="0"/>
        <v>0</v>
      </c>
      <c r="H17" s="152"/>
      <c r="I17" s="151"/>
      <c r="J17" s="151">
        <f t="shared" si="1"/>
        <v>0</v>
      </c>
      <c r="K17" s="151"/>
      <c r="L17" s="151">
        <f t="shared" si="2"/>
        <v>0</v>
      </c>
      <c r="M17" s="151"/>
      <c r="N17" s="151">
        <f t="shared" si="3"/>
        <v>0</v>
      </c>
    </row>
    <row r="18" spans="1:14" ht="25.15" customHeight="1" x14ac:dyDescent="0.2">
      <c r="A18" s="153"/>
      <c r="B18" s="154"/>
      <c r="C18" s="155"/>
      <c r="D18" s="150"/>
      <c r="E18" s="150"/>
      <c r="F18" s="151"/>
      <c r="G18" s="151">
        <f t="shared" si="0"/>
        <v>0</v>
      </c>
      <c r="H18" s="152"/>
      <c r="I18" s="151"/>
      <c r="J18" s="151">
        <f t="shared" si="1"/>
        <v>0</v>
      </c>
      <c r="K18" s="151"/>
      <c r="L18" s="151">
        <f t="shared" si="2"/>
        <v>0</v>
      </c>
      <c r="M18" s="151"/>
      <c r="N18" s="151">
        <f t="shared" si="3"/>
        <v>0</v>
      </c>
    </row>
    <row r="19" spans="1:14" ht="25.15" customHeight="1" x14ac:dyDescent="0.2">
      <c r="A19" s="153"/>
      <c r="B19" s="154"/>
      <c r="C19" s="155"/>
      <c r="D19" s="150"/>
      <c r="E19" s="150"/>
      <c r="F19" s="151"/>
      <c r="G19" s="151">
        <f t="shared" si="0"/>
        <v>0</v>
      </c>
      <c r="H19" s="152"/>
      <c r="I19" s="151"/>
      <c r="J19" s="151">
        <f t="shared" si="1"/>
        <v>0</v>
      </c>
      <c r="K19" s="151"/>
      <c r="L19" s="151">
        <f t="shared" si="2"/>
        <v>0</v>
      </c>
      <c r="M19" s="151"/>
      <c r="N19" s="151">
        <f t="shared" si="3"/>
        <v>0</v>
      </c>
    </row>
    <row r="20" spans="1:14" ht="25.15" customHeight="1" x14ac:dyDescent="0.2">
      <c r="A20" s="153"/>
      <c r="B20" s="154"/>
      <c r="C20" s="149"/>
      <c r="D20" s="150"/>
      <c r="E20" s="150"/>
      <c r="F20" s="151"/>
      <c r="G20" s="151">
        <f t="shared" si="0"/>
        <v>0</v>
      </c>
      <c r="H20" s="152"/>
      <c r="I20" s="151"/>
      <c r="J20" s="151">
        <f t="shared" si="1"/>
        <v>0</v>
      </c>
      <c r="K20" s="151"/>
      <c r="L20" s="151">
        <f t="shared" si="2"/>
        <v>0</v>
      </c>
      <c r="M20" s="151"/>
      <c r="N20" s="151">
        <f t="shared" si="3"/>
        <v>0</v>
      </c>
    </row>
    <row r="21" spans="1:14" ht="25.15" customHeight="1" x14ac:dyDescent="0.2">
      <c r="A21" s="153"/>
      <c r="B21" s="154"/>
      <c r="C21" s="149"/>
      <c r="D21" s="150"/>
      <c r="E21" s="150"/>
      <c r="F21" s="151"/>
      <c r="G21" s="151">
        <f t="shared" si="0"/>
        <v>0</v>
      </c>
      <c r="H21" s="152"/>
      <c r="I21" s="151"/>
      <c r="J21" s="151">
        <f t="shared" si="1"/>
        <v>0</v>
      </c>
      <c r="K21" s="151"/>
      <c r="L21" s="151">
        <f t="shared" si="2"/>
        <v>0</v>
      </c>
      <c r="M21" s="151"/>
      <c r="N21" s="151">
        <f t="shared" si="3"/>
        <v>0</v>
      </c>
    </row>
    <row r="22" spans="1:14" ht="25.15" customHeight="1" x14ac:dyDescent="0.2">
      <c r="A22" s="153"/>
      <c r="B22" s="154"/>
      <c r="C22" s="149"/>
      <c r="D22" s="150"/>
      <c r="E22" s="150"/>
      <c r="F22" s="151"/>
      <c r="G22" s="151">
        <f t="shared" si="0"/>
        <v>0</v>
      </c>
      <c r="H22" s="152"/>
      <c r="I22" s="151"/>
      <c r="J22" s="151">
        <f t="shared" ref="J22:J28" si="4">I22*E22</f>
        <v>0</v>
      </c>
      <c r="K22" s="151"/>
      <c r="L22" s="151">
        <f t="shared" ref="L22:L28" si="5">K22*E22</f>
        <v>0</v>
      </c>
      <c r="M22" s="151"/>
      <c r="N22" s="151">
        <f t="shared" ref="N22:N28" si="6">M22*E22</f>
        <v>0</v>
      </c>
    </row>
    <row r="23" spans="1:14" ht="25.15" customHeight="1" x14ac:dyDescent="0.2">
      <c r="A23" s="153"/>
      <c r="B23" s="154"/>
      <c r="C23" s="149"/>
      <c r="D23" s="150"/>
      <c r="E23" s="150"/>
      <c r="F23" s="151"/>
      <c r="G23" s="151">
        <f t="shared" ref="G23:G28" si="7">E23*F23</f>
        <v>0</v>
      </c>
      <c r="H23" s="152"/>
      <c r="I23" s="151"/>
      <c r="J23" s="151">
        <f t="shared" si="4"/>
        <v>0</v>
      </c>
      <c r="K23" s="151"/>
      <c r="L23" s="151">
        <f t="shared" si="5"/>
        <v>0</v>
      </c>
      <c r="M23" s="151"/>
      <c r="N23" s="151">
        <f t="shared" si="6"/>
        <v>0</v>
      </c>
    </row>
    <row r="24" spans="1:14" ht="25.15" customHeight="1" x14ac:dyDescent="0.2">
      <c r="A24" s="153"/>
      <c r="B24" s="154"/>
      <c r="C24" s="149"/>
      <c r="D24" s="150"/>
      <c r="E24" s="150"/>
      <c r="F24" s="151"/>
      <c r="G24" s="151">
        <f t="shared" si="7"/>
        <v>0</v>
      </c>
      <c r="H24" s="152"/>
      <c r="I24" s="151"/>
      <c r="J24" s="151">
        <f t="shared" si="4"/>
        <v>0</v>
      </c>
      <c r="K24" s="151"/>
      <c r="L24" s="151">
        <f t="shared" si="5"/>
        <v>0</v>
      </c>
      <c r="M24" s="151"/>
      <c r="N24" s="151">
        <f t="shared" si="6"/>
        <v>0</v>
      </c>
    </row>
    <row r="25" spans="1:14" ht="25.15" customHeight="1" x14ac:dyDescent="0.2">
      <c r="A25" s="153"/>
      <c r="B25" s="154"/>
      <c r="C25" s="149"/>
      <c r="D25" s="150"/>
      <c r="E25" s="150"/>
      <c r="F25" s="151"/>
      <c r="G25" s="151">
        <f t="shared" si="7"/>
        <v>0</v>
      </c>
      <c r="H25" s="152"/>
      <c r="I25" s="151"/>
      <c r="J25" s="151">
        <f t="shared" si="4"/>
        <v>0</v>
      </c>
      <c r="K25" s="151"/>
      <c r="L25" s="151">
        <f t="shared" si="5"/>
        <v>0</v>
      </c>
      <c r="M25" s="151"/>
      <c r="N25" s="151">
        <f t="shared" si="6"/>
        <v>0</v>
      </c>
    </row>
    <row r="26" spans="1:14" ht="25.15" customHeight="1" x14ac:dyDescent="0.2">
      <c r="A26" s="153"/>
      <c r="B26" s="154"/>
      <c r="C26" s="149"/>
      <c r="D26" s="150"/>
      <c r="E26" s="150"/>
      <c r="F26" s="151"/>
      <c r="G26" s="151">
        <f t="shared" si="7"/>
        <v>0</v>
      </c>
      <c r="H26" s="152"/>
      <c r="I26" s="151"/>
      <c r="J26" s="151">
        <f t="shared" si="4"/>
        <v>0</v>
      </c>
      <c r="K26" s="151"/>
      <c r="L26" s="151">
        <f t="shared" si="5"/>
        <v>0</v>
      </c>
      <c r="M26" s="151"/>
      <c r="N26" s="151">
        <f t="shared" si="6"/>
        <v>0</v>
      </c>
    </row>
    <row r="27" spans="1:14" ht="25.15" customHeight="1" x14ac:dyDescent="0.2">
      <c r="A27" s="153"/>
      <c r="B27" s="154"/>
      <c r="C27" s="149"/>
      <c r="D27" s="150"/>
      <c r="E27" s="150"/>
      <c r="F27" s="151"/>
      <c r="G27" s="151">
        <f t="shared" si="7"/>
        <v>0</v>
      </c>
      <c r="H27" s="152"/>
      <c r="I27" s="151"/>
      <c r="J27" s="151">
        <f t="shared" si="4"/>
        <v>0</v>
      </c>
      <c r="K27" s="151"/>
      <c r="L27" s="151">
        <f t="shared" si="5"/>
        <v>0</v>
      </c>
      <c r="M27" s="151"/>
      <c r="N27" s="151">
        <f t="shared" si="6"/>
        <v>0</v>
      </c>
    </row>
    <row r="28" spans="1:14" ht="25.15" customHeight="1" x14ac:dyDescent="0.2">
      <c r="A28" s="153"/>
      <c r="B28" s="154"/>
      <c r="C28" s="149"/>
      <c r="D28" s="150"/>
      <c r="E28" s="150"/>
      <c r="F28" s="151"/>
      <c r="G28" s="151">
        <f t="shared" si="7"/>
        <v>0</v>
      </c>
      <c r="H28" s="152"/>
      <c r="I28" s="151"/>
      <c r="J28" s="151">
        <f t="shared" si="4"/>
        <v>0</v>
      </c>
      <c r="K28" s="151"/>
      <c r="L28" s="151">
        <f t="shared" si="5"/>
        <v>0</v>
      </c>
      <c r="M28" s="151"/>
      <c r="N28" s="151">
        <f t="shared" si="6"/>
        <v>0</v>
      </c>
    </row>
    <row r="29" spans="1:14" ht="25.15" customHeight="1" x14ac:dyDescent="0.2">
      <c r="A29" s="156" t="s">
        <v>123</v>
      </c>
      <c r="B29" s="157"/>
      <c r="C29" s="157"/>
      <c r="D29" s="157"/>
      <c r="E29" s="157"/>
      <c r="F29" s="158"/>
      <c r="G29" s="293">
        <f>SUM(G5:G28)</f>
        <v>0</v>
      </c>
      <c r="H29" s="152"/>
      <c r="I29" s="151"/>
      <c r="J29" s="293">
        <f>SUM(J5:J28)</f>
        <v>0</v>
      </c>
      <c r="K29" s="151"/>
      <c r="L29" s="293">
        <f>SUM(L5:L28)</f>
        <v>0</v>
      </c>
      <c r="M29" s="151"/>
      <c r="N29" s="293">
        <f>SUM(N5:N28)</f>
        <v>0</v>
      </c>
    </row>
    <row r="30" spans="1:14" ht="25.15" customHeight="1" x14ac:dyDescent="0.2">
      <c r="A30" s="159" t="s">
        <v>124</v>
      </c>
      <c r="B30" s="160"/>
      <c r="C30" s="160"/>
      <c r="D30" s="160"/>
      <c r="E30" s="160"/>
      <c r="F30" s="161"/>
      <c r="G30" s="151"/>
      <c r="H30" s="152"/>
      <c r="I30" s="151"/>
      <c r="J30" s="151"/>
      <c r="K30" s="151"/>
      <c r="L30" s="151"/>
      <c r="M30" s="151"/>
      <c r="N30" s="151"/>
    </row>
    <row r="31" spans="1:14" ht="25.15" customHeight="1" x14ac:dyDescent="0.2">
      <c r="A31" s="159" t="s">
        <v>125</v>
      </c>
      <c r="B31" s="160"/>
      <c r="C31" s="160"/>
      <c r="D31" s="160"/>
      <c r="E31" s="160"/>
      <c r="F31" s="161"/>
      <c r="G31" s="151"/>
      <c r="H31" s="152"/>
      <c r="I31" s="151"/>
      <c r="J31" s="151"/>
      <c r="K31" s="151"/>
      <c r="L31" s="151"/>
      <c r="M31" s="151"/>
      <c r="N31" s="151"/>
    </row>
    <row r="32" spans="1:14" ht="25.15" customHeight="1" x14ac:dyDescent="0.2">
      <c r="A32" s="156" t="s">
        <v>126</v>
      </c>
      <c r="B32" s="157"/>
      <c r="C32" s="157"/>
      <c r="D32" s="157"/>
      <c r="E32" s="157"/>
      <c r="F32" s="158"/>
      <c r="G32" s="293">
        <f>G29+G30+G31</f>
        <v>0</v>
      </c>
      <c r="H32" s="151"/>
      <c r="I32" s="151"/>
      <c r="J32" s="293">
        <f>J29+J30+J31</f>
        <v>0</v>
      </c>
      <c r="K32" s="151"/>
      <c r="L32" s="293">
        <f>L29+L30+L31</f>
        <v>0</v>
      </c>
      <c r="M32" s="151"/>
      <c r="N32" s="293">
        <f>N29+N30+N31</f>
        <v>0</v>
      </c>
    </row>
    <row r="33" spans="1:16" ht="25.15" customHeight="1" x14ac:dyDescent="0.2">
      <c r="A33" s="159" t="s">
        <v>127</v>
      </c>
      <c r="B33" s="160"/>
      <c r="C33" s="160"/>
      <c r="D33" s="160"/>
      <c r="E33" s="160"/>
      <c r="F33" s="161"/>
      <c r="G33" s="151"/>
      <c r="H33" s="152"/>
      <c r="I33" s="151"/>
      <c r="J33" s="151"/>
      <c r="K33" s="151"/>
      <c r="L33" s="151"/>
      <c r="M33" s="151"/>
      <c r="N33" s="151"/>
    </row>
    <row r="34" spans="1:16" ht="25.15" customHeight="1" x14ac:dyDescent="0.2">
      <c r="A34" s="162" t="s">
        <v>128</v>
      </c>
      <c r="B34" s="163"/>
      <c r="C34" s="163"/>
      <c r="D34" s="163"/>
      <c r="E34" s="163"/>
      <c r="F34" s="164"/>
      <c r="G34" s="294">
        <f>G32+G33</f>
        <v>0</v>
      </c>
      <c r="H34" s="165"/>
      <c r="I34" s="165"/>
      <c r="J34" s="294">
        <f t="shared" ref="J34:N34" si="8">J32+J33</f>
        <v>0</v>
      </c>
      <c r="K34" s="165"/>
      <c r="L34" s="294">
        <f t="shared" si="8"/>
        <v>0</v>
      </c>
      <c r="M34" s="165"/>
      <c r="N34" s="294">
        <f t="shared" si="8"/>
        <v>0</v>
      </c>
    </row>
    <row r="35" spans="1:16" ht="25.15" customHeight="1" x14ac:dyDescent="0.2">
      <c r="A35" s="166"/>
      <c r="B35" s="166"/>
      <c r="C35" s="166"/>
      <c r="D35" s="166"/>
      <c r="E35" s="166"/>
      <c r="F35" s="166"/>
      <c r="G35" s="166"/>
      <c r="H35" s="166"/>
      <c r="I35" s="166"/>
      <c r="J35" s="166"/>
      <c r="K35" s="166"/>
      <c r="L35" s="166"/>
      <c r="M35" s="166"/>
      <c r="N35" s="166"/>
    </row>
    <row r="36" spans="1:16" ht="24.75" customHeight="1" x14ac:dyDescent="0.2">
      <c r="A36" s="167" t="s">
        <v>175</v>
      </c>
      <c r="B36" s="168"/>
      <c r="C36" s="168"/>
      <c r="D36" s="168"/>
      <c r="E36" s="167"/>
      <c r="F36" s="168"/>
      <c r="G36" s="168"/>
      <c r="H36" s="168"/>
      <c r="I36" s="169"/>
      <c r="J36" s="169"/>
      <c r="K36" s="169"/>
      <c r="L36" s="169"/>
      <c r="M36" s="169"/>
      <c r="N36" s="169"/>
      <c r="O36" s="170"/>
      <c r="P36" s="170"/>
    </row>
    <row r="37" spans="1:16" x14ac:dyDescent="0.2">
      <c r="G37" s="172"/>
      <c r="H37" s="172"/>
      <c r="I37" s="172"/>
      <c r="J37" s="172"/>
      <c r="K37" s="172"/>
      <c r="L37" s="172"/>
      <c r="M37" s="172"/>
      <c r="N37" s="172"/>
    </row>
    <row r="38" spans="1:16" ht="35.25" customHeight="1" x14ac:dyDescent="0.2">
      <c r="A38" s="173"/>
      <c r="B38" s="173"/>
      <c r="C38" s="173"/>
      <c r="G38" s="172"/>
      <c r="H38" s="172"/>
      <c r="I38" s="172"/>
      <c r="J38" s="172"/>
      <c r="K38" s="172"/>
      <c r="L38" s="172"/>
      <c r="M38" s="172"/>
      <c r="N38" s="172"/>
    </row>
    <row r="39" spans="1:16" x14ac:dyDescent="0.2">
      <c r="A39" s="174" t="s">
        <v>196</v>
      </c>
      <c r="B39" s="175"/>
      <c r="C39" s="176"/>
      <c r="D39" s="24"/>
      <c r="E39" s="24"/>
      <c r="F39" s="177"/>
      <c r="G39" s="177"/>
      <c r="H39" s="177"/>
      <c r="I39" s="177"/>
      <c r="J39" s="177"/>
      <c r="K39" s="177"/>
      <c r="L39" s="172"/>
      <c r="M39" s="172"/>
      <c r="N39" s="172"/>
    </row>
    <row r="40" spans="1:16" x14ac:dyDescent="0.2">
      <c r="A40" s="178" t="s">
        <v>120</v>
      </c>
      <c r="B40" s="179"/>
      <c r="C40" s="180" t="b">
        <v>0</v>
      </c>
      <c r="D40" s="4"/>
      <c r="F40" s="4"/>
      <c r="G40" s="181"/>
      <c r="H40" s="181"/>
      <c r="I40" s="181"/>
      <c r="J40" s="181"/>
      <c r="K40" s="181"/>
      <c r="L40" s="172"/>
      <c r="M40" s="172"/>
      <c r="N40" s="172"/>
    </row>
    <row r="41" spans="1:16" x14ac:dyDescent="0.2">
      <c r="A41" s="178" t="s">
        <v>194</v>
      </c>
      <c r="B41" s="179"/>
      <c r="C41" s="180" t="b">
        <v>0</v>
      </c>
      <c r="D41" s="4"/>
      <c r="F41" s="4"/>
      <c r="G41" s="181"/>
      <c r="H41" s="181"/>
      <c r="I41" s="181"/>
      <c r="J41" s="181"/>
      <c r="K41" s="181"/>
      <c r="L41" s="172"/>
      <c r="M41" s="172"/>
      <c r="N41" s="172"/>
    </row>
    <row r="42" spans="1:16" x14ac:dyDescent="0.2">
      <c r="A42" s="178" t="s">
        <v>121</v>
      </c>
      <c r="B42" s="179"/>
      <c r="C42" s="180" t="b">
        <v>0</v>
      </c>
      <c r="D42" s="4"/>
      <c r="E42" s="4"/>
      <c r="F42" s="4"/>
      <c r="G42" s="89"/>
      <c r="H42" s="89"/>
      <c r="I42" s="89"/>
      <c r="J42" s="89"/>
      <c r="K42" s="89"/>
      <c r="L42" s="172"/>
      <c r="M42" s="172"/>
      <c r="N42" s="172"/>
    </row>
    <row r="43" spans="1:16" x14ac:dyDescent="0.2">
      <c r="A43" s="178" t="s">
        <v>122</v>
      </c>
      <c r="B43" s="179"/>
      <c r="C43" s="180" t="b">
        <v>0</v>
      </c>
      <c r="D43" s="4"/>
      <c r="E43" s="4"/>
      <c r="F43" s="4"/>
      <c r="G43" s="89"/>
      <c r="H43" s="89"/>
      <c r="I43" s="89"/>
      <c r="J43" s="89"/>
      <c r="K43" s="89"/>
      <c r="L43" s="172"/>
      <c r="M43" s="172"/>
      <c r="N43" s="172"/>
    </row>
    <row r="44" spans="1:16" ht="48.75" customHeight="1" x14ac:dyDescent="0.2">
      <c r="A44" s="182" t="s">
        <v>197</v>
      </c>
      <c r="B44" s="183"/>
      <c r="C44" s="184"/>
      <c r="D44" s="24"/>
      <c r="E44" s="24"/>
      <c r="F44" s="24"/>
      <c r="G44" s="24"/>
      <c r="H44" s="89"/>
      <c r="I44" s="89"/>
      <c r="J44" s="89"/>
      <c r="K44" s="89"/>
      <c r="L44" s="172"/>
      <c r="M44" s="172"/>
      <c r="N44" s="172"/>
    </row>
    <row r="45" spans="1:16" x14ac:dyDescent="0.2">
      <c r="A45" s="178" t="s">
        <v>195</v>
      </c>
      <c r="B45" s="179"/>
      <c r="C45" s="180" t="b">
        <v>0</v>
      </c>
      <c r="D45" s="4"/>
      <c r="E45" s="4"/>
      <c r="F45" s="4"/>
      <c r="G45" s="89"/>
      <c r="H45" s="89"/>
      <c r="I45" s="89"/>
      <c r="J45" s="89"/>
      <c r="K45" s="89"/>
      <c r="L45" s="172"/>
      <c r="M45" s="172"/>
      <c r="N45" s="172"/>
    </row>
    <row r="46" spans="1:16" x14ac:dyDescent="0.2">
      <c r="A46" s="178" t="s">
        <v>2</v>
      </c>
      <c r="B46" s="179"/>
      <c r="C46" s="180" t="b">
        <v>0</v>
      </c>
      <c r="D46" s="4"/>
      <c r="E46" s="4"/>
      <c r="F46" s="4"/>
      <c r="G46" s="89"/>
      <c r="H46" s="89"/>
      <c r="I46" s="89"/>
      <c r="J46" s="89"/>
      <c r="K46" s="89"/>
      <c r="L46" s="172"/>
      <c r="M46" s="172"/>
      <c r="N46" s="172"/>
    </row>
    <row r="47" spans="1:16" ht="30" customHeight="1" x14ac:dyDescent="0.2">
      <c r="A47" s="185" t="s">
        <v>198</v>
      </c>
      <c r="B47" s="185"/>
      <c r="C47" s="185"/>
      <c r="D47" s="24"/>
      <c r="E47" s="24"/>
      <c r="F47" s="24"/>
      <c r="G47" s="24"/>
      <c r="H47" s="24"/>
      <c r="I47" s="24"/>
      <c r="J47" s="24"/>
      <c r="K47" s="24"/>
      <c r="L47" s="172"/>
      <c r="M47" s="172"/>
      <c r="N47" s="172"/>
    </row>
    <row r="48" spans="1:16" ht="54.75" customHeight="1" x14ac:dyDescent="0.2">
      <c r="A48" s="186"/>
      <c r="B48" s="186"/>
      <c r="C48" s="186"/>
      <c r="D48" s="187"/>
      <c r="E48" s="187"/>
      <c r="F48" s="187"/>
      <c r="G48" s="24"/>
      <c r="H48" s="24"/>
      <c r="I48" s="24"/>
      <c r="J48" s="24"/>
      <c r="K48" s="24"/>
      <c r="L48" s="172"/>
      <c r="M48" s="172"/>
      <c r="N48" s="172"/>
    </row>
    <row r="49" spans="1:14" ht="39.75" customHeight="1" x14ac:dyDescent="0.2">
      <c r="A49" s="185" t="s">
        <v>199</v>
      </c>
      <c r="B49" s="185"/>
      <c r="C49" s="185"/>
      <c r="D49" s="4"/>
      <c r="E49" s="4"/>
      <c r="F49" s="4"/>
      <c r="G49" s="4"/>
      <c r="H49" s="4"/>
      <c r="I49" s="4"/>
      <c r="J49" s="4"/>
      <c r="K49" s="4"/>
      <c r="L49" s="172"/>
      <c r="M49" s="172"/>
      <c r="N49" s="172"/>
    </row>
    <row r="50" spans="1:14" ht="54.75" customHeight="1" x14ac:dyDescent="0.2">
      <c r="A50" s="186"/>
      <c r="B50" s="186"/>
      <c r="C50" s="186"/>
      <c r="D50" s="50"/>
      <c r="E50" s="50"/>
      <c r="F50" s="50"/>
      <c r="G50" s="4"/>
      <c r="H50" s="4"/>
      <c r="I50" s="4"/>
      <c r="J50" s="4"/>
      <c r="K50" s="4"/>
      <c r="L50" s="172"/>
      <c r="M50" s="172"/>
      <c r="N50" s="172"/>
    </row>
    <row r="51" spans="1:14" ht="39" customHeight="1" x14ac:dyDescent="0.2">
      <c r="A51" s="185" t="s">
        <v>200</v>
      </c>
      <c r="B51" s="185"/>
      <c r="C51" s="185"/>
      <c r="D51" s="4"/>
      <c r="E51" s="4"/>
      <c r="F51" s="4"/>
      <c r="G51" s="4"/>
      <c r="H51" s="4"/>
      <c r="I51" s="4"/>
      <c r="J51" s="4"/>
      <c r="K51" s="4"/>
      <c r="L51" s="172"/>
      <c r="M51" s="172"/>
      <c r="N51" s="172"/>
    </row>
    <row r="52" spans="1:14" ht="15" customHeight="1" x14ac:dyDescent="0.2">
      <c r="A52" s="188" t="s">
        <v>202</v>
      </c>
      <c r="B52" s="189"/>
      <c r="C52" s="190"/>
      <c r="D52" s="4"/>
      <c r="E52" s="4"/>
      <c r="F52" s="4"/>
      <c r="G52" s="4"/>
      <c r="H52" s="4"/>
      <c r="I52" s="4"/>
      <c r="J52" s="4"/>
      <c r="K52" s="4"/>
      <c r="L52" s="172"/>
      <c r="M52" s="172"/>
      <c r="N52" s="172"/>
    </row>
    <row r="53" spans="1:14" ht="15" customHeight="1" x14ac:dyDescent="0.2">
      <c r="A53" s="191" t="s">
        <v>203</v>
      </c>
      <c r="B53" s="189"/>
      <c r="C53" s="190"/>
      <c r="D53" s="50"/>
      <c r="E53" s="50"/>
      <c r="F53" s="50"/>
      <c r="G53" s="4"/>
      <c r="H53" s="4"/>
      <c r="I53" s="4"/>
      <c r="J53" s="4"/>
      <c r="K53" s="4"/>
      <c r="L53" s="172"/>
      <c r="M53" s="172"/>
      <c r="N53" s="172"/>
    </row>
    <row r="54" spans="1:14" ht="15" customHeight="1" x14ac:dyDescent="0.2">
      <c r="A54" s="191" t="s">
        <v>204</v>
      </c>
      <c r="B54" s="189"/>
      <c r="C54" s="190"/>
      <c r="D54" s="50"/>
      <c r="E54" s="50"/>
      <c r="F54" s="50"/>
      <c r="G54" s="4"/>
      <c r="H54" s="4"/>
      <c r="I54" s="4"/>
      <c r="J54" s="4"/>
      <c r="K54" s="4"/>
      <c r="L54" s="172"/>
      <c r="M54" s="172"/>
      <c r="N54" s="172"/>
    </row>
    <row r="55" spans="1:14" ht="15" customHeight="1" x14ac:dyDescent="0.2">
      <c r="A55" s="191" t="s">
        <v>205</v>
      </c>
      <c r="B55" s="189"/>
      <c r="C55" s="190"/>
      <c r="D55" s="50"/>
      <c r="E55" s="50"/>
      <c r="F55" s="50"/>
      <c r="G55" s="4"/>
      <c r="H55" s="4"/>
      <c r="I55" s="4"/>
      <c r="J55" s="4"/>
      <c r="K55" s="4"/>
      <c r="L55" s="172"/>
      <c r="M55" s="172"/>
      <c r="N55" s="172"/>
    </row>
    <row r="56" spans="1:14" ht="15" customHeight="1" x14ac:dyDescent="0.2">
      <c r="A56" s="191" t="s">
        <v>206</v>
      </c>
      <c r="B56" s="189"/>
      <c r="C56" s="190"/>
      <c r="D56" s="50"/>
      <c r="E56" s="50"/>
      <c r="F56" s="50"/>
      <c r="G56" s="4"/>
      <c r="H56" s="4"/>
      <c r="I56" s="4"/>
      <c r="J56" s="4"/>
      <c r="K56" s="4"/>
      <c r="L56" s="172"/>
      <c r="M56" s="172"/>
      <c r="N56" s="172"/>
    </row>
    <row r="57" spans="1:14" ht="15" customHeight="1" x14ac:dyDescent="0.2">
      <c r="A57" s="191" t="s">
        <v>207</v>
      </c>
      <c r="B57" s="189"/>
      <c r="C57" s="190"/>
      <c r="D57" s="50"/>
      <c r="E57" s="50"/>
      <c r="F57" s="50"/>
      <c r="G57" s="4"/>
      <c r="H57" s="4"/>
      <c r="I57" s="4"/>
      <c r="J57" s="4"/>
      <c r="K57" s="4"/>
      <c r="L57" s="172"/>
      <c r="M57" s="172"/>
      <c r="N57" s="172"/>
    </row>
    <row r="58" spans="1:14" ht="32.25" customHeight="1" x14ac:dyDescent="0.2">
      <c r="A58" s="185" t="s">
        <v>201</v>
      </c>
      <c r="B58" s="185"/>
      <c r="C58" s="185"/>
      <c r="D58" s="24"/>
      <c r="E58" s="24"/>
      <c r="F58" s="24"/>
      <c r="G58" s="24"/>
      <c r="H58" s="24"/>
      <c r="I58" s="24"/>
      <c r="J58" s="24"/>
      <c r="K58" s="24"/>
      <c r="L58" s="172"/>
      <c r="M58" s="172"/>
      <c r="N58" s="172"/>
    </row>
    <row r="59" spans="1:14" ht="69.75" customHeight="1" x14ac:dyDescent="0.2">
      <c r="A59" s="192"/>
      <c r="B59" s="192"/>
      <c r="C59" s="192"/>
      <c r="D59" s="4"/>
      <c r="E59" s="4"/>
      <c r="F59" s="4"/>
      <c r="G59" s="4"/>
      <c r="H59" s="4"/>
      <c r="I59" s="4"/>
      <c r="J59" s="4"/>
      <c r="K59" s="4"/>
      <c r="L59" s="172"/>
      <c r="M59" s="172"/>
      <c r="N59" s="172"/>
    </row>
    <row r="60" spans="1:14" x14ac:dyDescent="0.2">
      <c r="A60" s="4"/>
      <c r="B60" s="4"/>
      <c r="C60" s="4"/>
      <c r="D60" s="4"/>
      <c r="E60" s="4"/>
      <c r="F60" s="4"/>
      <c r="G60" s="4"/>
      <c r="H60" s="4"/>
      <c r="I60" s="4"/>
      <c r="J60" s="4"/>
      <c r="K60" s="4"/>
      <c r="L60" s="172"/>
      <c r="M60" s="172"/>
      <c r="N60" s="172"/>
    </row>
    <row r="61" spans="1:14" x14ac:dyDescent="0.2">
      <c r="A61" s="4"/>
      <c r="B61" s="4"/>
      <c r="C61" s="4"/>
      <c r="D61" s="4"/>
      <c r="E61" s="4"/>
      <c r="F61" s="4"/>
      <c r="G61" s="4"/>
      <c r="H61" s="4"/>
      <c r="I61" s="4"/>
      <c r="J61" s="4"/>
      <c r="K61" s="4"/>
    </row>
    <row r="62" spans="1:14" x14ac:dyDescent="0.2">
      <c r="A62" s="4"/>
      <c r="B62" s="4"/>
      <c r="C62" s="4"/>
      <c r="D62" s="4"/>
      <c r="E62" s="4"/>
      <c r="F62" s="4"/>
      <c r="G62" s="4"/>
      <c r="H62" s="4"/>
      <c r="I62" s="4"/>
      <c r="J62" s="4"/>
      <c r="K62" s="4"/>
    </row>
    <row r="63" spans="1:14" x14ac:dyDescent="0.2">
      <c r="A63" s="4"/>
      <c r="B63" s="4"/>
      <c r="C63" s="4"/>
      <c r="D63" s="4"/>
      <c r="E63" s="4"/>
      <c r="F63" s="4"/>
      <c r="G63" s="4"/>
      <c r="H63" s="4"/>
      <c r="I63" s="4"/>
      <c r="J63" s="4"/>
      <c r="K63" s="4"/>
    </row>
    <row r="64" spans="1:14" x14ac:dyDescent="0.2">
      <c r="A64" s="4"/>
      <c r="B64" s="4"/>
      <c r="C64" s="4"/>
      <c r="D64" s="4"/>
      <c r="E64" s="4"/>
      <c r="F64" s="4"/>
      <c r="G64" s="4"/>
      <c r="H64" s="4"/>
      <c r="I64" s="4"/>
      <c r="J64" s="4"/>
      <c r="K64" s="4"/>
    </row>
    <row r="65" spans="1:11" x14ac:dyDescent="0.2">
      <c r="A65" s="4"/>
      <c r="B65" s="4"/>
      <c r="C65" s="4"/>
      <c r="D65" s="4"/>
      <c r="E65" s="4"/>
      <c r="F65" s="4"/>
      <c r="G65" s="4"/>
      <c r="H65" s="4"/>
      <c r="I65" s="4"/>
      <c r="J65" s="4"/>
      <c r="K65" s="4"/>
    </row>
    <row r="66" spans="1:11" x14ac:dyDescent="0.2">
      <c r="A66" s="193"/>
      <c r="B66" s="193"/>
      <c r="C66" s="193"/>
      <c r="D66" s="193"/>
      <c r="E66" s="193"/>
      <c r="F66" s="193"/>
      <c r="G66" s="193"/>
      <c r="H66" s="193"/>
      <c r="I66" s="193"/>
      <c r="J66" s="193"/>
      <c r="K66" s="193"/>
    </row>
    <row r="67" spans="1:11" x14ac:dyDescent="0.2">
      <c r="A67" s="194"/>
      <c r="B67" s="194"/>
      <c r="C67" s="194"/>
      <c r="D67" s="194"/>
      <c r="E67" s="194"/>
      <c r="F67" s="194"/>
      <c r="G67" s="194"/>
      <c r="H67" s="194"/>
      <c r="I67" s="194"/>
      <c r="J67" s="194"/>
      <c r="K67" s="194"/>
    </row>
    <row r="68" spans="1:11" x14ac:dyDescent="0.2">
      <c r="A68" s="195"/>
      <c r="B68" s="195"/>
      <c r="C68" s="195"/>
      <c r="D68" s="195"/>
      <c r="E68" s="195"/>
      <c r="F68" s="195"/>
      <c r="G68" s="195"/>
      <c r="H68" s="196"/>
      <c r="I68" s="196"/>
      <c r="J68" s="196"/>
      <c r="K68" s="196"/>
    </row>
    <row r="69" spans="1:11" x14ac:dyDescent="0.2">
      <c r="A69" s="197"/>
      <c r="B69" s="197"/>
      <c r="C69" s="197"/>
      <c r="D69" s="197"/>
      <c r="E69" s="197"/>
      <c r="F69" s="197"/>
      <c r="G69" s="197"/>
      <c r="H69" s="198"/>
      <c r="I69" s="13"/>
      <c r="J69" s="13"/>
      <c r="K69" s="13"/>
    </row>
    <row r="70" spans="1:11" x14ac:dyDescent="0.2">
      <c r="A70" s="199"/>
      <c r="B70" s="199"/>
      <c r="C70" s="199"/>
      <c r="D70" s="199"/>
      <c r="E70" s="199"/>
      <c r="F70" s="199"/>
      <c r="G70" s="199"/>
      <c r="H70" s="199"/>
      <c r="I70" s="199"/>
      <c r="J70" s="199"/>
      <c r="K70" s="199"/>
    </row>
    <row r="71" spans="1:11" x14ac:dyDescent="0.2">
      <c r="A71" s="197"/>
      <c r="B71" s="197"/>
      <c r="C71" s="197"/>
      <c r="D71" s="197"/>
      <c r="E71" s="197"/>
      <c r="F71" s="197"/>
      <c r="G71" s="197"/>
      <c r="H71" s="198"/>
      <c r="I71" s="13"/>
      <c r="J71" s="13"/>
      <c r="K71" s="13"/>
    </row>
    <row r="72" spans="1:11" x14ac:dyDescent="0.2">
      <c r="A72" s="197"/>
      <c r="B72" s="197"/>
      <c r="C72" s="197"/>
      <c r="D72" s="197"/>
      <c r="E72" s="197"/>
      <c r="F72" s="197"/>
      <c r="G72" s="197"/>
      <c r="H72" s="198"/>
      <c r="I72" s="13"/>
      <c r="J72" s="13"/>
      <c r="K72" s="13"/>
    </row>
  </sheetData>
  <sheetProtection algorithmName="SHA-512" hashValue="BsBDIlQCTMwFXx5XSDy0PCQJX7v6ElCqqDoWhzlMYceLwVltpaGh9zzIv0b2AdSvvocubsKBZL2oaRgR3MbM3A==" saltValue="fJafi1DnFXgnyIZkiM0Y9Q==" spinCount="100000" sheet="1" objects="1" scenarios="1"/>
  <mergeCells count="81">
    <mergeCell ref="K3:L3"/>
    <mergeCell ref="M3:N3"/>
    <mergeCell ref="A2:N2"/>
    <mergeCell ref="A1:N1"/>
    <mergeCell ref="A34:F34"/>
    <mergeCell ref="A3:G3"/>
    <mergeCell ref="I3:J3"/>
    <mergeCell ref="A20:B20"/>
    <mergeCell ref="A5:B5"/>
    <mergeCell ref="A14:B14"/>
    <mergeCell ref="A13:B13"/>
    <mergeCell ref="A12:B12"/>
    <mergeCell ref="A11:B11"/>
    <mergeCell ref="A10:B10"/>
    <mergeCell ref="A19:B19"/>
    <mergeCell ref="A9:B9"/>
    <mergeCell ref="F39:K39"/>
    <mergeCell ref="G40:K40"/>
    <mergeCell ref="G41:K41"/>
    <mergeCell ref="A47:C47"/>
    <mergeCell ref="A26:B26"/>
    <mergeCell ref="A38:C38"/>
    <mergeCell ref="A44:C44"/>
    <mergeCell ref="A46:B46"/>
    <mergeCell ref="A45:B45"/>
    <mergeCell ref="A43:B43"/>
    <mergeCell ref="A42:B42"/>
    <mergeCell ref="A41:B41"/>
    <mergeCell ref="A40:B40"/>
    <mergeCell ref="A39:B39"/>
    <mergeCell ref="E36:H36"/>
    <mergeCell ref="A50:C50"/>
    <mergeCell ref="A49:C49"/>
    <mergeCell ref="A59:C59"/>
    <mergeCell ref="A58:C58"/>
    <mergeCell ref="B55:C55"/>
    <mergeCell ref="B56:C56"/>
    <mergeCell ref="D71:E71"/>
    <mergeCell ref="F71:G71"/>
    <mergeCell ref="A66:K66"/>
    <mergeCell ref="A67:K67"/>
    <mergeCell ref="A68:C68"/>
    <mergeCell ref="D68:E68"/>
    <mergeCell ref="F68:G68"/>
    <mergeCell ref="A72:C72"/>
    <mergeCell ref="D72:E72"/>
    <mergeCell ref="F72:G72"/>
    <mergeCell ref="H3:H4"/>
    <mergeCell ref="A35:N35"/>
    <mergeCell ref="A29:F29"/>
    <mergeCell ref="A33:F33"/>
    <mergeCell ref="A32:F32"/>
    <mergeCell ref="A31:F31"/>
    <mergeCell ref="A30:F30"/>
    <mergeCell ref="A36:D36"/>
    <mergeCell ref="A69:C69"/>
    <mergeCell ref="D69:E69"/>
    <mergeCell ref="F69:G69"/>
    <mergeCell ref="A70:K70"/>
    <mergeCell ref="A71:C71"/>
    <mergeCell ref="A6:B6"/>
    <mergeCell ref="B57:C57"/>
    <mergeCell ref="A4:B4"/>
    <mergeCell ref="A27:B27"/>
    <mergeCell ref="A28:B28"/>
    <mergeCell ref="B52:C52"/>
    <mergeCell ref="B53:C53"/>
    <mergeCell ref="B54:C54"/>
    <mergeCell ref="A21:B21"/>
    <mergeCell ref="A22:B22"/>
    <mergeCell ref="A23:B23"/>
    <mergeCell ref="A24:B24"/>
    <mergeCell ref="A25:B25"/>
    <mergeCell ref="A15:B15"/>
    <mergeCell ref="A48:C48"/>
    <mergeCell ref="A51:C51"/>
    <mergeCell ref="A16:B16"/>
    <mergeCell ref="A17:B17"/>
    <mergeCell ref="A18:B18"/>
    <mergeCell ref="A8:B8"/>
    <mergeCell ref="A7:B7"/>
  </mergeCells>
  <pageMargins left="0.70866141732283472" right="0.70866141732283472" top="0.74803149606299213" bottom="0.74803149606299213" header="0.31496062992125984" footer="0.31496062992125984"/>
  <pageSetup paperSize="9" scale="45" orientation="landscape" r:id="rId1"/>
  <headerFooter>
    <oddHeader>&amp;C&amp;G</oddHeader>
  </headerFooter>
  <rowBreaks count="1" manualBreakCount="1">
    <brk id="37" max="13" man="1"/>
  </rowBreaks>
  <colBreaks count="1" manualBreakCount="1">
    <brk id="14" max="48"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CB5F7-5C5D-4410-AA3A-1E3241FBF1D1}">
  <dimension ref="A1:U47"/>
  <sheetViews>
    <sheetView showGridLines="0" topLeftCell="A11" zoomScale="80" zoomScaleNormal="80" workbookViewId="0">
      <selection activeCell="I39" sqref="I39"/>
    </sheetView>
  </sheetViews>
  <sheetFormatPr baseColWidth="10" defaultColWidth="11.42578125" defaultRowHeight="14.25" x14ac:dyDescent="0.25"/>
  <cols>
    <col min="1" max="1" width="6.7109375" style="50" customWidth="1"/>
    <col min="2" max="2" width="13.5703125" style="50" customWidth="1"/>
    <col min="3" max="3" width="20.7109375" style="50" customWidth="1"/>
    <col min="4" max="4" width="12.42578125" style="50" bestFit="1" customWidth="1"/>
    <col min="5" max="5" width="18.140625" style="50" customWidth="1"/>
    <col min="6" max="6" width="11.5703125" style="50" bestFit="1" customWidth="1"/>
    <col min="7" max="7" width="11" style="50" customWidth="1"/>
    <col min="8" max="8" width="11.42578125" style="12"/>
    <col min="9" max="9" width="16" style="12" customWidth="1"/>
    <col min="10" max="10" width="23" style="12" customWidth="1"/>
    <col min="11" max="11" width="17.140625" style="12" customWidth="1"/>
    <col min="12" max="12" width="18.85546875" style="12" customWidth="1"/>
    <col min="13" max="13" width="17.140625" style="12" customWidth="1"/>
    <col min="14" max="14" width="16.42578125" style="12" customWidth="1"/>
    <col min="15" max="15" width="20.140625" style="12" customWidth="1"/>
    <col min="16" max="16" width="13.5703125" style="12" bestFit="1" customWidth="1"/>
    <col min="17" max="18" width="11.42578125" style="50"/>
    <col min="19" max="19" width="13" style="50" customWidth="1"/>
    <col min="20" max="20" width="11.42578125" style="50"/>
    <col min="21" max="21" width="18.7109375" style="50" customWidth="1"/>
    <col min="22" max="16384" width="11.42578125" style="4"/>
  </cols>
  <sheetData>
    <row r="1" spans="1:16" ht="24.95" customHeight="1" thickBot="1" x14ac:dyDescent="0.3">
      <c r="A1" s="126" t="s">
        <v>161</v>
      </c>
      <c r="B1" s="128"/>
      <c r="C1" s="128"/>
      <c r="D1" s="128"/>
      <c r="E1" s="128"/>
      <c r="F1" s="128"/>
      <c r="G1" s="128"/>
      <c r="H1" s="128"/>
      <c r="I1" s="128"/>
      <c r="J1" s="128"/>
      <c r="K1" s="128"/>
      <c r="L1" s="128"/>
      <c r="M1" s="128"/>
      <c r="N1" s="128"/>
      <c r="O1" s="128"/>
      <c r="P1" s="129"/>
    </row>
    <row r="2" spans="1:16" ht="54.6" customHeight="1" thickBot="1" x14ac:dyDescent="0.3">
      <c r="A2" s="131" t="s">
        <v>222</v>
      </c>
      <c r="B2" s="135"/>
      <c r="C2" s="135"/>
      <c r="D2" s="135"/>
      <c r="E2" s="135"/>
      <c r="F2" s="135"/>
      <c r="G2" s="135"/>
      <c r="H2" s="135"/>
      <c r="I2" s="135"/>
      <c r="J2" s="135"/>
      <c r="K2" s="135"/>
      <c r="L2" s="135"/>
      <c r="M2" s="135"/>
      <c r="N2" s="135"/>
      <c r="O2" s="135"/>
      <c r="P2" s="200"/>
    </row>
    <row r="3" spans="1:16" ht="32.450000000000003" customHeight="1" x14ac:dyDescent="0.25">
      <c r="A3" s="201" t="s">
        <v>85</v>
      </c>
      <c r="B3" s="202" t="s">
        <v>14</v>
      </c>
      <c r="C3" s="202"/>
      <c r="D3" s="202"/>
      <c r="E3" s="202"/>
      <c r="F3" s="202"/>
      <c r="G3" s="203" t="s">
        <v>208</v>
      </c>
      <c r="H3" s="204"/>
      <c r="I3" s="204"/>
      <c r="J3" s="204"/>
      <c r="K3" s="204"/>
      <c r="L3" s="204"/>
      <c r="M3" s="204"/>
      <c r="N3" s="204"/>
      <c r="O3" s="205"/>
      <c r="P3" s="206" t="s">
        <v>163</v>
      </c>
    </row>
    <row r="4" spans="1:16" ht="25.15" customHeight="1" x14ac:dyDescent="0.25">
      <c r="A4" s="207" t="s">
        <v>27</v>
      </c>
      <c r="B4" s="91" t="s">
        <v>86</v>
      </c>
      <c r="C4" s="91"/>
      <c r="D4" s="91"/>
      <c r="E4" s="91"/>
      <c r="F4" s="91"/>
      <c r="G4" s="25"/>
      <c r="H4" s="26"/>
      <c r="I4" s="26"/>
      <c r="J4" s="26"/>
      <c r="K4" s="26"/>
      <c r="L4" s="26"/>
      <c r="M4" s="26"/>
      <c r="N4" s="26"/>
      <c r="O4" s="27"/>
      <c r="P4" s="14"/>
    </row>
    <row r="5" spans="1:16" ht="25.15" customHeight="1" x14ac:dyDescent="0.25">
      <c r="A5" s="207" t="s">
        <v>30</v>
      </c>
      <c r="B5" s="91" t="s">
        <v>87</v>
      </c>
      <c r="C5" s="91"/>
      <c r="D5" s="91"/>
      <c r="E5" s="91"/>
      <c r="F5" s="91"/>
      <c r="G5" s="25"/>
      <c r="H5" s="26"/>
      <c r="I5" s="26"/>
      <c r="J5" s="26"/>
      <c r="K5" s="26"/>
      <c r="L5" s="26"/>
      <c r="M5" s="26"/>
      <c r="N5" s="26"/>
      <c r="O5" s="27"/>
      <c r="P5" s="14"/>
    </row>
    <row r="6" spans="1:16" ht="25.15" customHeight="1" x14ac:dyDescent="0.25">
      <c r="A6" s="207" t="s">
        <v>33</v>
      </c>
      <c r="B6" s="91" t="s">
        <v>88</v>
      </c>
      <c r="C6" s="91"/>
      <c r="D6" s="91"/>
      <c r="E6" s="91"/>
      <c r="F6" s="91"/>
      <c r="G6" s="25"/>
      <c r="H6" s="26"/>
      <c r="I6" s="26"/>
      <c r="J6" s="26"/>
      <c r="K6" s="26"/>
      <c r="L6" s="26"/>
      <c r="M6" s="26"/>
      <c r="N6" s="26"/>
      <c r="O6" s="27"/>
      <c r="P6" s="14"/>
    </row>
    <row r="7" spans="1:16" ht="25.15" customHeight="1" x14ac:dyDescent="0.25">
      <c r="A7" s="207" t="s">
        <v>37</v>
      </c>
      <c r="B7" s="91"/>
      <c r="C7" s="91"/>
      <c r="D7" s="91"/>
      <c r="E7" s="91"/>
      <c r="F7" s="91"/>
      <c r="G7" s="25"/>
      <c r="H7" s="26"/>
      <c r="I7" s="26"/>
      <c r="J7" s="26"/>
      <c r="K7" s="26"/>
      <c r="L7" s="26"/>
      <c r="M7" s="26"/>
      <c r="N7" s="26"/>
      <c r="O7" s="27"/>
      <c r="P7" s="14"/>
    </row>
    <row r="8" spans="1:16" ht="25.15" customHeight="1" x14ac:dyDescent="0.25">
      <c r="A8" s="207" t="s">
        <v>38</v>
      </c>
      <c r="B8" s="91"/>
      <c r="C8" s="91"/>
      <c r="D8" s="91"/>
      <c r="E8" s="91"/>
      <c r="F8" s="91"/>
      <c r="G8" s="25"/>
      <c r="H8" s="26"/>
      <c r="I8" s="26"/>
      <c r="J8" s="26"/>
      <c r="K8" s="26"/>
      <c r="L8" s="26"/>
      <c r="M8" s="26"/>
      <c r="N8" s="26"/>
      <c r="O8" s="27"/>
      <c r="P8" s="14"/>
    </row>
    <row r="9" spans="1:16" ht="25.15" customHeight="1" x14ac:dyDescent="0.25">
      <c r="A9" s="207" t="s">
        <v>39</v>
      </c>
      <c r="B9" s="91"/>
      <c r="C9" s="91"/>
      <c r="D9" s="91"/>
      <c r="E9" s="91"/>
      <c r="F9" s="91"/>
      <c r="G9" s="25"/>
      <c r="H9" s="26"/>
      <c r="I9" s="26"/>
      <c r="J9" s="26"/>
      <c r="K9" s="26"/>
      <c r="L9" s="26"/>
      <c r="M9" s="26"/>
      <c r="N9" s="26"/>
      <c r="O9" s="27"/>
      <c r="P9" s="14"/>
    </row>
    <row r="10" spans="1:16" ht="25.15" customHeight="1" x14ac:dyDescent="0.25">
      <c r="A10" s="207" t="s">
        <v>40</v>
      </c>
      <c r="B10" s="91"/>
      <c r="C10" s="91"/>
      <c r="D10" s="91"/>
      <c r="E10" s="91"/>
      <c r="F10" s="91"/>
      <c r="G10" s="25"/>
      <c r="H10" s="26"/>
      <c r="I10" s="26"/>
      <c r="J10" s="26"/>
      <c r="K10" s="26"/>
      <c r="L10" s="26"/>
      <c r="M10" s="26"/>
      <c r="N10" s="26"/>
      <c r="O10" s="27"/>
      <c r="P10" s="14"/>
    </row>
    <row r="11" spans="1:16" ht="25.15" customHeight="1" x14ac:dyDescent="0.25">
      <c r="A11" s="207" t="s">
        <v>41</v>
      </c>
      <c r="B11" s="91"/>
      <c r="C11" s="91"/>
      <c r="D11" s="91"/>
      <c r="E11" s="91"/>
      <c r="F11" s="91"/>
      <c r="G11" s="25"/>
      <c r="H11" s="26"/>
      <c r="I11" s="26"/>
      <c r="J11" s="26"/>
      <c r="K11" s="26"/>
      <c r="L11" s="26"/>
      <c r="M11" s="26"/>
      <c r="N11" s="26"/>
      <c r="O11" s="27"/>
      <c r="P11" s="14"/>
    </row>
    <row r="12" spans="1:16" ht="25.15" customHeight="1" x14ac:dyDescent="0.25">
      <c r="A12" s="207" t="s">
        <v>42</v>
      </c>
      <c r="B12" s="91"/>
      <c r="C12" s="91"/>
      <c r="D12" s="91"/>
      <c r="E12" s="91"/>
      <c r="F12" s="91"/>
      <c r="G12" s="25"/>
      <c r="H12" s="26"/>
      <c r="I12" s="26"/>
      <c r="J12" s="26"/>
      <c r="K12" s="26"/>
      <c r="L12" s="26"/>
      <c r="M12" s="26"/>
      <c r="N12" s="26"/>
      <c r="O12" s="27"/>
      <c r="P12" s="14"/>
    </row>
    <row r="13" spans="1:16" ht="25.15" customHeight="1" x14ac:dyDescent="0.25">
      <c r="A13" s="207" t="s">
        <v>43</v>
      </c>
      <c r="B13" s="91"/>
      <c r="C13" s="91"/>
      <c r="D13" s="91"/>
      <c r="E13" s="91"/>
      <c r="F13" s="91"/>
      <c r="G13" s="25"/>
      <c r="H13" s="26"/>
      <c r="I13" s="26"/>
      <c r="J13" s="26"/>
      <c r="K13" s="26"/>
      <c r="L13" s="26"/>
      <c r="M13" s="26"/>
      <c r="N13" s="26"/>
      <c r="O13" s="27"/>
      <c r="P13" s="14"/>
    </row>
    <row r="15" spans="1:16" ht="15" thickBot="1" x14ac:dyDescent="0.3"/>
    <row r="16" spans="1:16" s="89" customFormat="1" ht="25.15" customHeight="1" thickBot="1" x14ac:dyDescent="0.3">
      <c r="A16" s="208" t="s">
        <v>85</v>
      </c>
      <c r="B16" s="209" t="s">
        <v>89</v>
      </c>
      <c r="C16" s="209"/>
      <c r="D16" s="209"/>
      <c r="E16" s="133" t="s">
        <v>90</v>
      </c>
      <c r="F16" s="133"/>
      <c r="G16" s="133"/>
      <c r="H16" s="133"/>
      <c r="I16" s="133"/>
      <c r="J16" s="133"/>
      <c r="K16" s="133"/>
      <c r="L16" s="133"/>
      <c r="M16" s="133"/>
      <c r="N16" s="133"/>
      <c r="O16" s="133"/>
      <c r="P16" s="133"/>
    </row>
    <row r="17" spans="1:21" s="89" customFormat="1" ht="42.75" x14ac:dyDescent="0.25">
      <c r="A17" s="210"/>
      <c r="B17" s="211" t="s">
        <v>155</v>
      </c>
      <c r="C17" s="212" t="s">
        <v>97</v>
      </c>
      <c r="D17" s="211" t="s">
        <v>91</v>
      </c>
      <c r="E17" s="211" t="s">
        <v>92</v>
      </c>
      <c r="F17" s="211" t="s">
        <v>93</v>
      </c>
      <c r="G17" s="211" t="s">
        <v>94</v>
      </c>
      <c r="H17" s="211" t="s">
        <v>95</v>
      </c>
      <c r="I17" s="211" t="s">
        <v>96</v>
      </c>
      <c r="J17" s="212" t="s">
        <v>97</v>
      </c>
      <c r="K17" s="211" t="s">
        <v>98</v>
      </c>
      <c r="L17" s="211" t="s">
        <v>99</v>
      </c>
      <c r="M17" s="211" t="s">
        <v>100</v>
      </c>
      <c r="N17" s="211" t="s">
        <v>101</v>
      </c>
      <c r="O17" s="211" t="s">
        <v>102</v>
      </c>
      <c r="P17" s="213" t="s">
        <v>103</v>
      </c>
    </row>
    <row r="18" spans="1:21" x14ac:dyDescent="0.25">
      <c r="A18" s="19" t="s">
        <v>27</v>
      </c>
      <c r="B18" s="214"/>
      <c r="C18" s="215"/>
      <c r="D18" s="216">
        <f>B18*C18</f>
        <v>0</v>
      </c>
      <c r="E18" s="217"/>
      <c r="F18" s="150"/>
      <c r="G18" s="150"/>
      <c r="H18" s="217"/>
      <c r="I18" s="215"/>
      <c r="J18" s="215"/>
      <c r="K18" s="151"/>
      <c r="L18" s="218"/>
      <c r="M18" s="218"/>
      <c r="N18" s="218"/>
      <c r="O18" s="218"/>
      <c r="P18" s="218">
        <f>(K18+L18+M18+N18+O18)*J18</f>
        <v>0</v>
      </c>
    </row>
    <row r="19" spans="1:21" x14ac:dyDescent="0.25">
      <c r="A19" s="19" t="s">
        <v>30</v>
      </c>
      <c r="B19" s="214"/>
      <c r="C19" s="215"/>
      <c r="D19" s="216">
        <f t="shared" ref="D19:D27" si="0">B19*C19</f>
        <v>0</v>
      </c>
      <c r="E19" s="217"/>
      <c r="F19" s="150"/>
      <c r="G19" s="150"/>
      <c r="H19" s="217"/>
      <c r="I19" s="215"/>
      <c r="J19" s="215"/>
      <c r="K19" s="151"/>
      <c r="L19" s="218"/>
      <c r="M19" s="218"/>
      <c r="N19" s="218"/>
      <c r="O19" s="218"/>
      <c r="P19" s="218">
        <f t="shared" ref="P19:P27" si="1">(K19+L19+M19+N19+O19)*J19</f>
        <v>0</v>
      </c>
    </row>
    <row r="20" spans="1:21" x14ac:dyDescent="0.25">
      <c r="A20" s="19" t="s">
        <v>33</v>
      </c>
      <c r="B20" s="214"/>
      <c r="C20" s="215"/>
      <c r="D20" s="216">
        <f t="shared" si="0"/>
        <v>0</v>
      </c>
      <c r="E20" s="217"/>
      <c r="F20" s="150"/>
      <c r="G20" s="150"/>
      <c r="H20" s="217"/>
      <c r="I20" s="215"/>
      <c r="J20" s="215"/>
      <c r="K20" s="151"/>
      <c r="L20" s="218"/>
      <c r="M20" s="218"/>
      <c r="N20" s="218"/>
      <c r="O20" s="218"/>
      <c r="P20" s="218">
        <f t="shared" si="1"/>
        <v>0</v>
      </c>
    </row>
    <row r="21" spans="1:21" x14ac:dyDescent="0.25">
      <c r="A21" s="19" t="s">
        <v>37</v>
      </c>
      <c r="B21" s="214"/>
      <c r="C21" s="219"/>
      <c r="D21" s="216">
        <f t="shared" si="0"/>
        <v>0</v>
      </c>
      <c r="E21" s="217"/>
      <c r="F21" s="150"/>
      <c r="G21" s="150"/>
      <c r="H21" s="217"/>
      <c r="I21" s="215"/>
      <c r="J21" s="215"/>
      <c r="K21" s="151"/>
      <c r="L21" s="218"/>
      <c r="M21" s="218"/>
      <c r="N21" s="218"/>
      <c r="O21" s="218"/>
      <c r="P21" s="218">
        <f t="shared" si="1"/>
        <v>0</v>
      </c>
    </row>
    <row r="22" spans="1:21" x14ac:dyDescent="0.25">
      <c r="A22" s="19" t="s">
        <v>38</v>
      </c>
      <c r="B22" s="214"/>
      <c r="C22" s="215"/>
      <c r="D22" s="216">
        <f t="shared" si="0"/>
        <v>0</v>
      </c>
      <c r="E22" s="217"/>
      <c r="F22" s="150"/>
      <c r="G22" s="150"/>
      <c r="H22" s="217"/>
      <c r="I22" s="215"/>
      <c r="J22" s="215"/>
      <c r="K22" s="151"/>
      <c r="L22" s="218"/>
      <c r="M22" s="218"/>
      <c r="N22" s="218"/>
      <c r="O22" s="218"/>
      <c r="P22" s="218">
        <f t="shared" si="1"/>
        <v>0</v>
      </c>
    </row>
    <row r="23" spans="1:21" x14ac:dyDescent="0.25">
      <c r="A23" s="19" t="s">
        <v>39</v>
      </c>
      <c r="B23" s="214"/>
      <c r="C23" s="215"/>
      <c r="D23" s="216">
        <f t="shared" si="0"/>
        <v>0</v>
      </c>
      <c r="E23" s="217"/>
      <c r="F23" s="150"/>
      <c r="G23" s="150"/>
      <c r="H23" s="217"/>
      <c r="I23" s="215"/>
      <c r="J23" s="215"/>
      <c r="K23" s="151"/>
      <c r="L23" s="218"/>
      <c r="M23" s="218"/>
      <c r="N23" s="218"/>
      <c r="O23" s="218"/>
      <c r="P23" s="218">
        <f t="shared" si="1"/>
        <v>0</v>
      </c>
    </row>
    <row r="24" spans="1:21" x14ac:dyDescent="0.25">
      <c r="A24" s="19" t="s">
        <v>40</v>
      </c>
      <c r="B24" s="214"/>
      <c r="C24" s="215"/>
      <c r="D24" s="216">
        <f t="shared" si="0"/>
        <v>0</v>
      </c>
      <c r="E24" s="217"/>
      <c r="F24" s="150"/>
      <c r="G24" s="150"/>
      <c r="H24" s="217"/>
      <c r="I24" s="215"/>
      <c r="J24" s="215"/>
      <c r="K24" s="151"/>
      <c r="L24" s="218"/>
      <c r="M24" s="218"/>
      <c r="N24" s="218"/>
      <c r="O24" s="218"/>
      <c r="P24" s="218">
        <f t="shared" si="1"/>
        <v>0</v>
      </c>
    </row>
    <row r="25" spans="1:21" x14ac:dyDescent="0.25">
      <c r="A25" s="19" t="s">
        <v>41</v>
      </c>
      <c r="B25" s="214"/>
      <c r="C25" s="215"/>
      <c r="D25" s="216">
        <f t="shared" si="0"/>
        <v>0</v>
      </c>
      <c r="E25" s="217"/>
      <c r="F25" s="150"/>
      <c r="G25" s="150"/>
      <c r="H25" s="217"/>
      <c r="I25" s="215"/>
      <c r="J25" s="215"/>
      <c r="K25" s="151"/>
      <c r="L25" s="218"/>
      <c r="M25" s="218"/>
      <c r="N25" s="218"/>
      <c r="O25" s="218"/>
      <c r="P25" s="218">
        <f t="shared" si="1"/>
        <v>0</v>
      </c>
    </row>
    <row r="26" spans="1:21" x14ac:dyDescent="0.25">
      <c r="A26" s="19" t="s">
        <v>42</v>
      </c>
      <c r="B26" s="214"/>
      <c r="C26" s="215"/>
      <c r="D26" s="216">
        <f t="shared" si="0"/>
        <v>0</v>
      </c>
      <c r="E26" s="217"/>
      <c r="F26" s="150"/>
      <c r="G26" s="150"/>
      <c r="H26" s="217"/>
      <c r="I26" s="215"/>
      <c r="J26" s="215"/>
      <c r="K26" s="151"/>
      <c r="L26" s="218"/>
      <c r="M26" s="218"/>
      <c r="N26" s="218"/>
      <c r="O26" s="218"/>
      <c r="P26" s="218">
        <f t="shared" si="1"/>
        <v>0</v>
      </c>
    </row>
    <row r="27" spans="1:21" x14ac:dyDescent="0.25">
      <c r="A27" s="19" t="s">
        <v>43</v>
      </c>
      <c r="B27" s="214"/>
      <c r="C27" s="215"/>
      <c r="D27" s="216">
        <f t="shared" si="0"/>
        <v>0</v>
      </c>
      <c r="E27" s="217"/>
      <c r="F27" s="150"/>
      <c r="G27" s="150"/>
      <c r="H27" s="217"/>
      <c r="I27" s="215"/>
      <c r="J27" s="215"/>
      <c r="K27" s="151"/>
      <c r="L27" s="218"/>
      <c r="M27" s="218"/>
      <c r="N27" s="218"/>
      <c r="O27" s="218"/>
      <c r="P27" s="218">
        <f t="shared" si="1"/>
        <v>0</v>
      </c>
    </row>
    <row r="28" spans="1:21" s="24" customFormat="1" ht="25.15" customHeight="1" x14ac:dyDescent="0.25">
      <c r="A28" s="220" t="s">
        <v>108</v>
      </c>
      <c r="B28" s="221"/>
      <c r="C28" s="221"/>
      <c r="D28" s="295">
        <f>SUM(D18:D27)</f>
        <v>0</v>
      </c>
      <c r="E28" s="221" t="s">
        <v>108</v>
      </c>
      <c r="F28" s="221"/>
      <c r="G28" s="221"/>
      <c r="H28" s="221"/>
      <c r="I28" s="222"/>
      <c r="J28" s="222"/>
      <c r="K28" s="222"/>
      <c r="L28" s="222"/>
      <c r="M28" s="222"/>
      <c r="N28" s="222"/>
      <c r="O28" s="222"/>
      <c r="P28" s="296">
        <f>SUM(P18:P27)</f>
        <v>0</v>
      </c>
      <c r="Q28" s="187"/>
      <c r="R28" s="187"/>
      <c r="S28" s="187"/>
      <c r="T28" s="187"/>
      <c r="U28" s="187"/>
    </row>
    <row r="29" spans="1:21" ht="24.95" customHeight="1" x14ac:dyDescent="0.25">
      <c r="A29" s="223" t="s">
        <v>177</v>
      </c>
      <c r="B29" s="223"/>
      <c r="C29" s="223"/>
      <c r="D29" s="223"/>
      <c r="E29" s="223"/>
      <c r="F29" s="223"/>
      <c r="G29" s="223"/>
      <c r="H29" s="223"/>
      <c r="I29" s="223"/>
      <c r="J29" s="223"/>
      <c r="K29" s="223"/>
      <c r="L29" s="223"/>
      <c r="M29" s="223"/>
      <c r="N29" s="223"/>
      <c r="O29" s="224"/>
      <c r="P29" s="297">
        <f>D28+P28</f>
        <v>0</v>
      </c>
    </row>
    <row r="44" spans="1:1" x14ac:dyDescent="0.25">
      <c r="A44" s="49" t="s">
        <v>106</v>
      </c>
    </row>
    <row r="45" spans="1:1" x14ac:dyDescent="0.25">
      <c r="A45" s="49" t="s">
        <v>104</v>
      </c>
    </row>
    <row r="46" spans="1:1" x14ac:dyDescent="0.25">
      <c r="A46" s="49" t="s">
        <v>105</v>
      </c>
    </row>
    <row r="47" spans="1:1" x14ac:dyDescent="0.25">
      <c r="A47" s="49" t="s">
        <v>107</v>
      </c>
    </row>
  </sheetData>
  <sheetProtection algorithmName="SHA-512" hashValue="Kb9hhjCmKO0eLrNvuncK/q+Iqq5VYnrRKMNKE/hE0Q/5IyddCveNUSaY7oRN76vjDYXrB4dB/6TapQoLiXLx0g==" saltValue="XsmyPKx5uFzkYKfCzvH0+Q==" spinCount="100000" sheet="1" objects="1" scenarios="1"/>
  <mergeCells count="30">
    <mergeCell ref="A1:P1"/>
    <mergeCell ref="B5:F5"/>
    <mergeCell ref="B4:F4"/>
    <mergeCell ref="B16:D16"/>
    <mergeCell ref="A16:A17"/>
    <mergeCell ref="E16:P16"/>
    <mergeCell ref="B3:F3"/>
    <mergeCell ref="B13:F13"/>
    <mergeCell ref="B12:F12"/>
    <mergeCell ref="B11:F11"/>
    <mergeCell ref="B10:F10"/>
    <mergeCell ref="B9:F9"/>
    <mergeCell ref="G3:O3"/>
    <mergeCell ref="G13:O13"/>
    <mergeCell ref="A29:O29"/>
    <mergeCell ref="A2:P2"/>
    <mergeCell ref="B8:F8"/>
    <mergeCell ref="B7:F7"/>
    <mergeCell ref="B6:F6"/>
    <mergeCell ref="A28:C28"/>
    <mergeCell ref="E28:O28"/>
    <mergeCell ref="G7:O7"/>
    <mergeCell ref="G6:O6"/>
    <mergeCell ref="G5:O5"/>
    <mergeCell ref="G4:O4"/>
    <mergeCell ref="G12:O12"/>
    <mergeCell ref="G11:O11"/>
    <mergeCell ref="G10:O10"/>
    <mergeCell ref="G9:O9"/>
    <mergeCell ref="G8:O8"/>
  </mergeCells>
  <dataValidations count="2">
    <dataValidation type="list" allowBlank="1" showInputMessage="1" showErrorMessage="1" sqref="E18:E27" xr:uid="{2FABC244-EA73-4F7B-9118-63C0EA0FDC7B}">
      <formula1>$A$44:$A$45</formula1>
    </dataValidation>
    <dataValidation type="list" allowBlank="1" showInputMessage="1" showErrorMessage="1" sqref="H18:H27" xr:uid="{3057914E-7F8D-4CA4-9C74-CC9386B6A432}">
      <formula1>$A$46:$A$47</formula1>
    </dataValidation>
  </dataValidations>
  <pageMargins left="0.70866141732283472" right="0.70866141732283472" top="0.74803149606299213" bottom="0.74803149606299213" header="0.31496062992125984" footer="0.31496062992125984"/>
  <pageSetup paperSize="9" scale="52" orientation="landscape" r:id="rId1"/>
  <headerFooter>
    <oddHeader>&amp;C&amp;G</oddHeader>
  </headerFooter>
  <ignoredErrors>
    <ignoredError sqref="A4:A13 A18:A27" numberStoredAsText="1"/>
    <ignoredError sqref="P18:P29 D18:D28"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C853-AA55-4F87-B12A-7B28A93B7E36}">
  <dimension ref="A1:R23"/>
  <sheetViews>
    <sheetView zoomScaleNormal="100" workbookViewId="0">
      <selection activeCell="F14" sqref="F14"/>
    </sheetView>
  </sheetViews>
  <sheetFormatPr baseColWidth="10" defaultColWidth="11.42578125" defaultRowHeight="14.25" x14ac:dyDescent="0.25"/>
  <cols>
    <col min="1" max="1" width="15" style="4" customWidth="1"/>
    <col min="2" max="2" width="38.7109375" style="4" customWidth="1"/>
    <col min="3" max="3" width="45.28515625" style="4" customWidth="1"/>
    <col min="4" max="4" width="23" style="4" customWidth="1"/>
    <col min="5" max="5" width="34.85546875" style="4" customWidth="1"/>
    <col min="6" max="6" width="30.28515625" style="4" customWidth="1"/>
    <col min="7" max="7" width="11.42578125" style="130"/>
    <col min="8" max="8" width="17.140625" style="130" customWidth="1"/>
    <col min="9" max="10" width="11.42578125" style="130"/>
    <col min="11" max="11" width="18.5703125" style="130" customWidth="1"/>
    <col min="12" max="14" width="11.42578125" style="130"/>
    <col min="15" max="16384" width="11.42578125" style="4"/>
  </cols>
  <sheetData>
    <row r="1" spans="1:18" ht="24.95" customHeight="1" thickBot="1" x14ac:dyDescent="0.3">
      <c r="A1" s="225" t="s">
        <v>161</v>
      </c>
      <c r="B1" s="226"/>
      <c r="C1" s="226"/>
      <c r="D1" s="226"/>
      <c r="E1" s="226"/>
      <c r="F1" s="227"/>
    </row>
    <row r="2" spans="1:18" ht="24.95" customHeight="1" thickBot="1" x14ac:dyDescent="0.3">
      <c r="A2" s="228" t="s">
        <v>162</v>
      </c>
      <c r="B2" s="135"/>
      <c r="C2" s="135"/>
      <c r="D2" s="135"/>
      <c r="E2" s="135"/>
      <c r="F2" s="229"/>
      <c r="G2" s="12"/>
      <c r="H2" s="230"/>
      <c r="I2" s="230"/>
      <c r="J2" s="230"/>
      <c r="K2" s="230"/>
      <c r="L2" s="230"/>
      <c r="M2" s="230"/>
      <c r="N2" s="230"/>
      <c r="O2" s="230"/>
      <c r="P2" s="230"/>
      <c r="Q2" s="230"/>
      <c r="R2" s="230"/>
    </row>
    <row r="3" spans="1:18" ht="36" customHeight="1" x14ac:dyDescent="0.25">
      <c r="A3" s="231" t="s">
        <v>85</v>
      </c>
      <c r="B3" s="232" t="s">
        <v>14</v>
      </c>
      <c r="C3" s="232"/>
      <c r="D3" s="232" t="s">
        <v>109</v>
      </c>
      <c r="E3" s="232"/>
      <c r="F3" s="233" t="s">
        <v>110</v>
      </c>
    </row>
    <row r="4" spans="1:18" ht="25.15" customHeight="1" x14ac:dyDescent="0.25">
      <c r="A4" s="234" t="s">
        <v>27</v>
      </c>
      <c r="B4" s="235"/>
      <c r="C4" s="236"/>
      <c r="D4" s="237"/>
      <c r="E4" s="238"/>
      <c r="F4" s="239"/>
    </row>
    <row r="5" spans="1:18" ht="25.15" customHeight="1" x14ac:dyDescent="0.25">
      <c r="A5" s="234" t="s">
        <v>30</v>
      </c>
      <c r="B5" s="235"/>
      <c r="C5" s="236"/>
      <c r="D5" s="237"/>
      <c r="E5" s="238"/>
      <c r="F5" s="239"/>
    </row>
    <row r="6" spans="1:18" ht="25.15" customHeight="1" x14ac:dyDescent="0.25">
      <c r="A6" s="234" t="s">
        <v>33</v>
      </c>
      <c r="B6" s="235"/>
      <c r="C6" s="236"/>
      <c r="D6" s="237"/>
      <c r="E6" s="238"/>
      <c r="F6" s="239"/>
    </row>
    <row r="7" spans="1:18" ht="25.15" customHeight="1" x14ac:dyDescent="0.25">
      <c r="A7" s="234" t="s">
        <v>37</v>
      </c>
      <c r="B7" s="235"/>
      <c r="C7" s="236"/>
      <c r="D7" s="237"/>
      <c r="E7" s="238"/>
      <c r="F7" s="239"/>
    </row>
    <row r="8" spans="1:18" ht="25.15" customHeight="1" x14ac:dyDescent="0.25">
      <c r="A8" s="234" t="s">
        <v>38</v>
      </c>
      <c r="B8" s="235"/>
      <c r="C8" s="236"/>
      <c r="D8" s="237"/>
      <c r="E8" s="238"/>
      <c r="F8" s="239"/>
    </row>
    <row r="9" spans="1:18" ht="25.15" customHeight="1" x14ac:dyDescent="0.25">
      <c r="A9" s="234" t="s">
        <v>39</v>
      </c>
      <c r="B9" s="235"/>
      <c r="C9" s="236"/>
      <c r="D9" s="237"/>
      <c r="E9" s="238"/>
      <c r="F9" s="239"/>
    </row>
    <row r="10" spans="1:18" ht="25.15" customHeight="1" x14ac:dyDescent="0.25">
      <c r="A10" s="234" t="s">
        <v>40</v>
      </c>
      <c r="B10" s="235"/>
      <c r="C10" s="236"/>
      <c r="D10" s="237"/>
      <c r="E10" s="238"/>
      <c r="F10" s="239"/>
    </row>
    <row r="11" spans="1:18" ht="25.15" customHeight="1" x14ac:dyDescent="0.25">
      <c r="A11" s="234" t="s">
        <v>41</v>
      </c>
      <c r="B11" s="235"/>
      <c r="C11" s="236"/>
      <c r="D11" s="237"/>
      <c r="E11" s="238"/>
      <c r="F11" s="239"/>
    </row>
    <row r="12" spans="1:18" ht="25.15" customHeight="1" x14ac:dyDescent="0.25">
      <c r="A12" s="234" t="s">
        <v>42</v>
      </c>
      <c r="B12" s="235"/>
      <c r="C12" s="236"/>
      <c r="D12" s="237"/>
      <c r="E12" s="238"/>
      <c r="F12" s="239"/>
    </row>
    <row r="13" spans="1:18" ht="25.15" customHeight="1" x14ac:dyDescent="0.25">
      <c r="A13" s="234" t="s">
        <v>43</v>
      </c>
      <c r="B13" s="235"/>
      <c r="C13" s="236"/>
      <c r="D13" s="237"/>
      <c r="E13" s="238"/>
      <c r="F13" s="239"/>
    </row>
    <row r="14" spans="1:18" ht="24.95" customHeight="1" x14ac:dyDescent="0.25">
      <c r="A14" s="240" t="s">
        <v>178</v>
      </c>
      <c r="B14" s="241"/>
      <c r="C14" s="241"/>
      <c r="D14" s="241"/>
      <c r="E14" s="241"/>
      <c r="F14" s="298">
        <f>SUM(F4:F13)</f>
        <v>0</v>
      </c>
    </row>
    <row r="15" spans="1:18" ht="24.95" customHeight="1" thickBot="1" x14ac:dyDescent="0.3">
      <c r="A15" s="242" t="s">
        <v>179</v>
      </c>
      <c r="B15" s="242"/>
      <c r="C15" s="242"/>
      <c r="D15" s="242"/>
      <c r="E15" s="242"/>
      <c r="F15" s="242"/>
    </row>
    <row r="16" spans="1:18" ht="87" customHeight="1" x14ac:dyDescent="0.25">
      <c r="A16" s="243" t="s">
        <v>170</v>
      </c>
      <c r="B16" s="243" t="s">
        <v>171</v>
      </c>
      <c r="C16" s="243" t="s">
        <v>168</v>
      </c>
      <c r="D16" s="243" t="s">
        <v>169</v>
      </c>
      <c r="E16" s="243" t="s">
        <v>172</v>
      </c>
      <c r="F16" s="243" t="s">
        <v>163</v>
      </c>
      <c r="G16" s="151"/>
      <c r="H16" s="218"/>
      <c r="I16" s="218"/>
      <c r="J16" s="218"/>
      <c r="K16" s="218"/>
      <c r="L16" s="218"/>
    </row>
    <row r="17" spans="1:12" ht="24.95" customHeight="1" x14ac:dyDescent="0.25">
      <c r="A17" s="244"/>
      <c r="B17" s="244"/>
      <c r="C17" s="245"/>
      <c r="D17" s="246"/>
      <c r="E17" s="246">
        <f>C17*D17</f>
        <v>0</v>
      </c>
      <c r="F17" s="245"/>
      <c r="G17" s="247"/>
      <c r="H17" s="218"/>
      <c r="I17" s="218"/>
      <c r="J17" s="218"/>
      <c r="K17" s="218"/>
      <c r="L17" s="218"/>
    </row>
    <row r="18" spans="1:12" ht="24.95" customHeight="1" x14ac:dyDescent="0.25">
      <c r="A18" s="244"/>
      <c r="B18" s="244"/>
      <c r="C18" s="245"/>
      <c r="D18" s="246"/>
      <c r="E18" s="246">
        <f t="shared" ref="E18:E23" si="0">C18*D18</f>
        <v>0</v>
      </c>
      <c r="F18" s="245"/>
      <c r="G18" s="247"/>
      <c r="H18" s="218"/>
      <c r="I18" s="218"/>
      <c r="J18" s="218"/>
      <c r="K18" s="218"/>
      <c r="L18" s="218"/>
    </row>
    <row r="19" spans="1:12" ht="24.95" customHeight="1" x14ac:dyDescent="0.25">
      <c r="A19" s="244"/>
      <c r="B19" s="244"/>
      <c r="C19" s="245"/>
      <c r="D19" s="246"/>
      <c r="E19" s="246">
        <f t="shared" si="0"/>
        <v>0</v>
      </c>
      <c r="F19" s="245"/>
    </row>
    <row r="20" spans="1:12" ht="24.95" customHeight="1" x14ac:dyDescent="0.25">
      <c r="A20" s="244"/>
      <c r="B20" s="244"/>
      <c r="C20" s="245"/>
      <c r="D20" s="246"/>
      <c r="E20" s="246">
        <f t="shared" si="0"/>
        <v>0</v>
      </c>
      <c r="F20" s="245"/>
    </row>
    <row r="21" spans="1:12" ht="24.95" customHeight="1" x14ac:dyDescent="0.25">
      <c r="A21" s="244"/>
      <c r="B21" s="244"/>
      <c r="C21" s="245"/>
      <c r="D21" s="246"/>
      <c r="E21" s="246">
        <f t="shared" si="0"/>
        <v>0</v>
      </c>
      <c r="F21" s="245"/>
    </row>
    <row r="22" spans="1:12" ht="24.95" customHeight="1" x14ac:dyDescent="0.25">
      <c r="A22" s="244"/>
      <c r="B22" s="244"/>
      <c r="C22" s="245"/>
      <c r="D22" s="246"/>
      <c r="E22" s="246">
        <f t="shared" si="0"/>
        <v>0</v>
      </c>
      <c r="F22" s="245"/>
    </row>
    <row r="23" spans="1:12" ht="24.95" customHeight="1" x14ac:dyDescent="0.25">
      <c r="A23" s="244"/>
      <c r="B23" s="244"/>
      <c r="C23" s="245"/>
      <c r="D23" s="246"/>
      <c r="E23" s="246">
        <f t="shared" si="0"/>
        <v>0</v>
      </c>
      <c r="F23" s="245"/>
    </row>
  </sheetData>
  <sheetProtection algorithmName="SHA-512" hashValue="T9p2f3LqvkvmrsDuh4t51DV1ZCkZlsdFR+x9bm+MvizOQziRKEplMH0dND+PqEv9Dp+8lQ753C0WIx2J12LOtA==" saltValue="SwgtmkXAAccjgPZ8ORkdXg==" spinCount="100000" sheet="1" objects="1" scenarios="1"/>
  <mergeCells count="27">
    <mergeCell ref="H2:R2"/>
    <mergeCell ref="A14:E14"/>
    <mergeCell ref="A15:F15"/>
    <mergeCell ref="D13:E13"/>
    <mergeCell ref="D12:E12"/>
    <mergeCell ref="D11:E11"/>
    <mergeCell ref="D10:E10"/>
    <mergeCell ref="D9:E9"/>
    <mergeCell ref="D8:E8"/>
    <mergeCell ref="D7:E7"/>
    <mergeCell ref="D6:E6"/>
    <mergeCell ref="D5:E5"/>
    <mergeCell ref="D4:E4"/>
    <mergeCell ref="D3:E3"/>
    <mergeCell ref="A2:F2"/>
    <mergeCell ref="A1:F1"/>
    <mergeCell ref="B3:C3"/>
    <mergeCell ref="B13:C13"/>
    <mergeCell ref="B12:C12"/>
    <mergeCell ref="B11:C11"/>
    <mergeCell ref="B10:C10"/>
    <mergeCell ref="B4:C4"/>
    <mergeCell ref="B9:C9"/>
    <mergeCell ref="B8:C8"/>
    <mergeCell ref="B7:C7"/>
    <mergeCell ref="B6:C6"/>
    <mergeCell ref="B5:C5"/>
  </mergeCells>
  <phoneticPr fontId="2" type="noConversion"/>
  <pageMargins left="0.70866141732283472" right="0.70866141732283472" top="0.74803149606299213" bottom="0.74803149606299213" header="0.31496062992125984" footer="0.31496062992125984"/>
  <pageSetup paperSize="9" scale="69" orientation="landscape" r:id="rId1"/>
  <headerFooter>
    <oddHeader>&amp;C&amp;G</oddHeader>
  </headerFooter>
  <colBreaks count="1" manualBreakCount="1">
    <brk id="6" max="1048575" man="1"/>
  </colBreaks>
  <ignoredErrors>
    <ignoredError sqref="A4:A13" numberStoredAsText="1"/>
    <ignoredError sqref="E17:E23 F14" unlockedFormula="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E2D3F-52C7-4C6A-A36D-3A9EDC3976AB}">
  <dimension ref="A1:I44"/>
  <sheetViews>
    <sheetView showGridLines="0" topLeftCell="A2" zoomScale="150" zoomScaleNormal="150" workbookViewId="0">
      <selection activeCell="D7" sqref="D7:E7"/>
    </sheetView>
  </sheetViews>
  <sheetFormatPr baseColWidth="10" defaultColWidth="11.5703125" defaultRowHeight="14.25" x14ac:dyDescent="0.2"/>
  <cols>
    <col min="1" max="1" width="17.28515625" style="92" bestFit="1" customWidth="1"/>
    <col min="2" max="2" width="11.7109375" style="92" bestFit="1" customWidth="1"/>
    <col min="3" max="3" width="43" style="92" customWidth="1"/>
    <col min="4" max="16384" width="11.5703125" style="92"/>
  </cols>
  <sheetData>
    <row r="1" spans="1:9" ht="15" x14ac:dyDescent="0.25">
      <c r="C1" s="121"/>
      <c r="D1" s="112" t="s">
        <v>231</v>
      </c>
      <c r="E1" s="112"/>
    </row>
    <row r="2" spans="1:9" x14ac:dyDescent="0.2">
      <c r="A2" s="303" t="s">
        <v>230</v>
      </c>
      <c r="B2" s="303"/>
      <c r="C2" s="303"/>
      <c r="D2" s="304"/>
      <c r="E2" s="304"/>
    </row>
    <row r="3" spans="1:9" ht="25.15" customHeight="1" x14ac:dyDescent="0.2">
      <c r="A3" s="248" t="s">
        <v>129</v>
      </c>
      <c r="B3" s="248"/>
      <c r="C3" s="248"/>
      <c r="D3" s="249" t="s">
        <v>164</v>
      </c>
      <c r="E3" s="250"/>
    </row>
    <row r="4" spans="1:9" s="50" customFormat="1" ht="25.15" customHeight="1" x14ac:dyDescent="0.25">
      <c r="A4" s="251" t="s">
        <v>166</v>
      </c>
      <c r="B4" s="251"/>
      <c r="C4" s="251"/>
      <c r="D4" s="305">
        <f>IF(D2="No",'Gastos sujeto IVA'!I55,'Gastos sujeto IVA'!F55)</f>
        <v>0</v>
      </c>
      <c r="E4" s="305"/>
    </row>
    <row r="5" spans="1:9" s="50" customFormat="1" ht="25.15" customHeight="1" x14ac:dyDescent="0.25">
      <c r="A5" s="253" t="s">
        <v>158</v>
      </c>
      <c r="B5" s="254"/>
      <c r="C5" s="255"/>
      <c r="D5" s="306">
        <f>'Gastos realización obras'!E36</f>
        <v>0</v>
      </c>
      <c r="E5" s="307"/>
    </row>
    <row r="6" spans="1:9" s="50" customFormat="1" ht="25.15" customHeight="1" x14ac:dyDescent="0.25">
      <c r="A6" s="251" t="s">
        <v>159</v>
      </c>
      <c r="B6" s="251"/>
      <c r="C6" s="251"/>
      <c r="D6" s="305">
        <f>'Gastos contratación personal'!P29</f>
        <v>0</v>
      </c>
      <c r="E6" s="305"/>
    </row>
    <row r="7" spans="1:9" s="50" customFormat="1" ht="25.15" customHeight="1" x14ac:dyDescent="0.25">
      <c r="A7" s="251" t="s">
        <v>160</v>
      </c>
      <c r="B7" s="251"/>
      <c r="C7" s="251"/>
      <c r="D7" s="308">
        <f>'Gastos propios imputación'!F14</f>
        <v>0</v>
      </c>
      <c r="E7" s="308"/>
    </row>
    <row r="8" spans="1:9" s="50" customFormat="1" ht="25.15" customHeight="1" x14ac:dyDescent="0.25">
      <c r="A8" s="20" t="s">
        <v>108</v>
      </c>
      <c r="B8" s="20"/>
      <c r="C8" s="20"/>
      <c r="D8" s="301">
        <f>SUM(D4:E7)</f>
        <v>0</v>
      </c>
      <c r="E8" s="301"/>
      <c r="F8" s="256"/>
      <c r="G8" s="257"/>
      <c r="H8" s="257"/>
      <c r="I8" s="257"/>
    </row>
    <row r="9" spans="1:9" s="74" customFormat="1" ht="25.15" customHeight="1" thickBot="1" x14ac:dyDescent="0.3">
      <c r="A9" s="258"/>
      <c r="B9" s="258"/>
      <c r="C9" s="258"/>
      <c r="D9" s="259"/>
      <c r="E9" s="259"/>
      <c r="F9" s="260"/>
      <c r="G9" s="261"/>
      <c r="H9" s="261"/>
      <c r="I9" s="261"/>
    </row>
    <row r="10" spans="1:9" s="74" customFormat="1" ht="25.15" customHeight="1" x14ac:dyDescent="0.25">
      <c r="A10" s="262" t="s">
        <v>181</v>
      </c>
      <c r="B10" s="263"/>
      <c r="C10" s="263"/>
      <c r="D10" s="264" t="s">
        <v>164</v>
      </c>
      <c r="E10" s="264"/>
      <c r="F10" s="260"/>
      <c r="G10" s="261"/>
      <c r="H10" s="261"/>
      <c r="I10" s="261"/>
    </row>
    <row r="11" spans="1:9" s="74" customFormat="1" ht="25.15" customHeight="1" x14ac:dyDescent="0.25">
      <c r="A11" s="253" t="s">
        <v>180</v>
      </c>
      <c r="B11" s="254"/>
      <c r="C11" s="255"/>
      <c r="D11" s="252"/>
      <c r="E11" s="252"/>
      <c r="F11" s="260"/>
      <c r="G11" s="261"/>
      <c r="H11" s="261"/>
      <c r="I11" s="261"/>
    </row>
    <row r="12" spans="1:9" s="74" customFormat="1" ht="25.15" customHeight="1" x14ac:dyDescent="0.25">
      <c r="A12" s="253" t="s">
        <v>182</v>
      </c>
      <c r="B12" s="254"/>
      <c r="C12" s="255"/>
      <c r="D12" s="252"/>
      <c r="E12" s="252"/>
      <c r="F12" s="260"/>
      <c r="G12" s="261"/>
      <c r="H12" s="261"/>
      <c r="I12" s="261"/>
    </row>
    <row r="13" spans="1:9" s="74" customFormat="1" ht="25.15" customHeight="1" x14ac:dyDescent="0.25">
      <c r="A13" s="265" t="s">
        <v>183</v>
      </c>
      <c r="B13" s="266"/>
      <c r="C13" s="267"/>
      <c r="D13" s="252"/>
      <c r="E13" s="252"/>
      <c r="F13" s="260"/>
      <c r="G13" s="261"/>
      <c r="H13" s="261"/>
      <c r="I13" s="261"/>
    </row>
    <row r="14" spans="1:9" s="74" customFormat="1" ht="25.15" customHeight="1" x14ac:dyDescent="0.25">
      <c r="A14" s="265" t="s">
        <v>184</v>
      </c>
      <c r="B14" s="266"/>
      <c r="C14" s="267"/>
      <c r="D14" s="252"/>
      <c r="E14" s="252"/>
      <c r="F14" s="260"/>
      <c r="G14" s="261"/>
      <c r="H14" s="261"/>
      <c r="I14" s="261"/>
    </row>
    <row r="15" spans="1:9" s="74" customFormat="1" ht="25.15" customHeight="1" x14ac:dyDescent="0.25">
      <c r="A15" s="265" t="s">
        <v>185</v>
      </c>
      <c r="B15" s="266"/>
      <c r="C15" s="267"/>
      <c r="D15" s="252"/>
      <c r="E15" s="252"/>
      <c r="F15" s="260"/>
      <c r="G15" s="261"/>
      <c r="H15" s="261"/>
      <c r="I15" s="261"/>
    </row>
    <row r="16" spans="1:9" s="74" customFormat="1" ht="25.15" customHeight="1" x14ac:dyDescent="0.25">
      <c r="A16" s="253" t="s">
        <v>186</v>
      </c>
      <c r="B16" s="254"/>
      <c r="C16" s="255"/>
      <c r="D16" s="252"/>
      <c r="E16" s="252"/>
      <c r="F16" s="260"/>
      <c r="G16" s="261"/>
      <c r="H16" s="261"/>
      <c r="I16" s="261"/>
    </row>
    <row r="17" spans="1:9" s="74" customFormat="1" ht="24" customHeight="1" thickBot="1" x14ac:dyDescent="0.3">
      <c r="A17" s="253" t="s">
        <v>187</v>
      </c>
      <c r="B17" s="254"/>
      <c r="C17" s="255"/>
      <c r="D17" s="252"/>
      <c r="E17" s="252"/>
      <c r="F17" s="260"/>
      <c r="G17" s="261"/>
      <c r="H17" s="261"/>
      <c r="I17" s="261"/>
    </row>
    <row r="18" spans="1:9" s="74" customFormat="1" ht="25.15" customHeight="1" x14ac:dyDescent="0.25">
      <c r="A18" s="262" t="s">
        <v>165</v>
      </c>
      <c r="B18" s="263"/>
      <c r="C18" s="263"/>
      <c r="D18" s="299">
        <f>D11+D12+D16+D17</f>
        <v>0</v>
      </c>
      <c r="E18" s="300"/>
      <c r="F18" s="260"/>
      <c r="G18" s="261"/>
      <c r="H18" s="261"/>
      <c r="I18" s="261"/>
    </row>
    <row r="19" spans="1:9" s="74" customFormat="1" ht="25.15" customHeight="1" x14ac:dyDescent="0.25">
      <c r="A19" s="258"/>
      <c r="B19" s="258"/>
      <c r="C19" s="258"/>
      <c r="D19" s="259"/>
      <c r="E19" s="259"/>
      <c r="F19" s="260"/>
      <c r="G19" s="261"/>
      <c r="H19" s="261"/>
      <c r="I19" s="261"/>
    </row>
    <row r="20" spans="1:9" ht="30.75" customHeight="1" x14ac:dyDescent="0.2">
      <c r="A20" s="268" t="s">
        <v>209</v>
      </c>
      <c r="B20" s="268"/>
      <c r="C20" s="268"/>
      <c r="D20" s="268"/>
      <c r="E20" s="268"/>
    </row>
    <row r="21" spans="1:9" ht="112.5" customHeight="1" x14ac:dyDescent="0.2">
      <c r="A21" s="269" t="s">
        <v>167</v>
      </c>
      <c r="B21" s="270"/>
      <c r="C21" s="270"/>
      <c r="D21" s="270"/>
      <c r="E21" s="270"/>
    </row>
    <row r="22" spans="1:9" ht="25.15" customHeight="1" x14ac:dyDescent="0.2">
      <c r="A22" s="90" t="s">
        <v>130</v>
      </c>
      <c r="B22" s="90"/>
      <c r="C22" s="271"/>
      <c r="D22" s="271"/>
      <c r="E22" s="271"/>
    </row>
    <row r="23" spans="1:9" ht="25.15" customHeight="1" x14ac:dyDescent="0.2">
      <c r="A23" s="272" t="s">
        <v>131</v>
      </c>
      <c r="B23" s="273"/>
      <c r="C23" s="273"/>
      <c r="D23" s="273"/>
      <c r="E23" s="274"/>
    </row>
    <row r="24" spans="1:9" ht="114.75" customHeight="1" x14ac:dyDescent="0.2">
      <c r="A24" s="275"/>
      <c r="B24" s="276"/>
      <c r="C24" s="276"/>
      <c r="D24" s="276"/>
      <c r="E24" s="277"/>
    </row>
    <row r="43" spans="1:1" x14ac:dyDescent="0.2">
      <c r="A43" s="302" t="s">
        <v>1</v>
      </c>
    </row>
    <row r="44" spans="1:1" x14ac:dyDescent="0.2">
      <c r="A44" s="302" t="s">
        <v>2</v>
      </c>
    </row>
  </sheetData>
  <sheetProtection algorithmName="SHA-512" hashValue="+bFU4MLXFXckJxkFhv9SIyXHD8MZAWIIyRDSiHF78+S0J56R7Ja3U+PbBaw9luz/5wA3j6Ktx0qNlr1EyiPdmA==" saltValue="/sRtMtd2ToUBXkKdK6OEfw==" spinCount="100000" sheet="1" objects="1" scenarios="1"/>
  <mergeCells count="39">
    <mergeCell ref="D2:E2"/>
    <mergeCell ref="A2:C2"/>
    <mergeCell ref="D1:E1"/>
    <mergeCell ref="F8:I8"/>
    <mergeCell ref="A22:B22"/>
    <mergeCell ref="A24:E24"/>
    <mergeCell ref="A23:E23"/>
    <mergeCell ref="C22:E22"/>
    <mergeCell ref="A21:E21"/>
    <mergeCell ref="A10:C10"/>
    <mergeCell ref="A11:C11"/>
    <mergeCell ref="A12:C12"/>
    <mergeCell ref="A16:C16"/>
    <mergeCell ref="A15:C15"/>
    <mergeCell ref="A14:C14"/>
    <mergeCell ref="A20:E20"/>
    <mergeCell ref="A18:C18"/>
    <mergeCell ref="D11:E11"/>
    <mergeCell ref="D10:E10"/>
    <mergeCell ref="A13:C13"/>
    <mergeCell ref="A17:C17"/>
    <mergeCell ref="D4:E4"/>
    <mergeCell ref="A8:C8"/>
    <mergeCell ref="A7:C7"/>
    <mergeCell ref="A6:C6"/>
    <mergeCell ref="A4:C4"/>
    <mergeCell ref="A5:C5"/>
    <mergeCell ref="D5:E5"/>
    <mergeCell ref="D18:E18"/>
    <mergeCell ref="D15:E15"/>
    <mergeCell ref="D16:E16"/>
    <mergeCell ref="D17:E17"/>
    <mergeCell ref="D3:E3"/>
    <mergeCell ref="D8:E8"/>
    <mergeCell ref="D7:E7"/>
    <mergeCell ref="D6:E6"/>
    <mergeCell ref="D12:E12"/>
    <mergeCell ref="D13:E13"/>
    <mergeCell ref="D14:E14"/>
  </mergeCells>
  <dataValidations count="1">
    <dataValidation type="list" allowBlank="1" showInputMessage="1" showErrorMessage="1" sqref="D2:E2" xr:uid="{04EBD4C8-154F-4BD2-A260-10802BD41040}">
      <formula1>$A$43:$A$44</formula1>
    </dataValidation>
  </dataValidations>
  <pageMargins left="0.70866141732283472" right="0.70866141732283472" top="0.74803149606299213" bottom="0.74803149606299213" header="0.31496062992125984" footer="0.31496062992125984"/>
  <pageSetup paperSize="9" scale="90" orientation="portrait" r:id="rId1"/>
  <headerFooter>
    <oddHeader>&amp;C&amp;G</oddHeader>
  </headerFooter>
  <ignoredErrors>
    <ignoredError sqref="D5:E7 D8 D18 D4" unlockedFormula="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2A66-5E30-4607-BA74-C9DE1E2F7EF8}">
  <dimension ref="A1:K87"/>
  <sheetViews>
    <sheetView showGridLines="0" zoomScaleNormal="100" workbookViewId="0">
      <selection sqref="A1:XFD1048576"/>
    </sheetView>
  </sheetViews>
  <sheetFormatPr baseColWidth="10" defaultColWidth="11.42578125" defaultRowHeight="14.25" x14ac:dyDescent="0.25"/>
  <cols>
    <col min="1" max="1" width="3.7109375" style="4" customWidth="1"/>
    <col min="2" max="2" width="18.85546875" style="4" customWidth="1"/>
    <col min="3" max="6" width="11.42578125" style="4"/>
    <col min="7" max="7" width="25.42578125" style="4" customWidth="1"/>
    <col min="8" max="8" width="8.7109375" style="4" customWidth="1"/>
    <col min="9" max="16384" width="11.42578125" style="4"/>
  </cols>
  <sheetData>
    <row r="1" spans="1:11" ht="24.95" customHeight="1" x14ac:dyDescent="0.25">
      <c r="A1" s="88" t="s">
        <v>132</v>
      </c>
      <c r="B1" s="88"/>
      <c r="C1" s="88"/>
      <c r="D1" s="88"/>
      <c r="E1" s="88"/>
      <c r="F1" s="88"/>
      <c r="G1" s="88"/>
      <c r="H1" s="88"/>
      <c r="I1" s="88"/>
      <c r="J1" s="278"/>
      <c r="K1" s="278"/>
    </row>
    <row r="2" spans="1:11" ht="27.95" customHeight="1" x14ac:dyDescent="0.25">
      <c r="A2" s="5" t="s">
        <v>133</v>
      </c>
      <c r="B2" s="5"/>
      <c r="C2" s="5"/>
      <c r="D2" s="5"/>
      <c r="E2" s="5"/>
      <c r="F2" s="5"/>
      <c r="G2" s="5"/>
      <c r="H2" s="5"/>
      <c r="I2" s="5"/>
    </row>
    <row r="3" spans="1:11" ht="27.95" customHeight="1" x14ac:dyDescent="0.25">
      <c r="A3" s="99" t="s">
        <v>134</v>
      </c>
      <c r="B3" s="99"/>
      <c r="C3" s="99"/>
      <c r="D3" s="99"/>
      <c r="E3" s="99"/>
      <c r="F3" s="99"/>
      <c r="G3" s="99"/>
      <c r="H3" s="99"/>
      <c r="I3" s="99"/>
    </row>
    <row r="4" spans="1:11" ht="27.95" customHeight="1" x14ac:dyDescent="0.25">
      <c r="A4" s="279">
        <v>1</v>
      </c>
      <c r="B4" s="99" t="str">
        <f>_xlfn.CONCAT("Oferta nº"," ",'Relación facturas prof_pres'!B3," ","de"," ",'Relación facturas prof_pres'!C3," ","con fecha"," ",TEXT('Relación facturas prof_pres'!D3,"dd/mm/aaaa"))</f>
        <v>Oferta nº FPA de Ejemplo proveedor A con fecha 01/01/2026</v>
      </c>
      <c r="C4" s="99"/>
      <c r="D4" s="99"/>
      <c r="E4" s="99"/>
      <c r="F4" s="99"/>
      <c r="G4" s="99"/>
      <c r="H4" s="99"/>
      <c r="I4" s="99"/>
    </row>
    <row r="5" spans="1:11" ht="27.95" customHeight="1" x14ac:dyDescent="0.25">
      <c r="A5" s="279">
        <v>2</v>
      </c>
      <c r="B5" s="99" t="str">
        <f>_xlfn.CONCAT("Oferta nº"," ",'Relación facturas prof_pres'!B4," ","de"," ",'Relación facturas prof_pres'!C4," ","con fecha"," ",TEXT('Relación facturas prof_pres'!D4,"dd/mm/aaaa"))</f>
        <v>Oferta nº FPB de Ejemplo proveedor B con fecha 02/01/2026</v>
      </c>
      <c r="C5" s="99"/>
      <c r="D5" s="99"/>
      <c r="E5" s="99"/>
      <c r="F5" s="99"/>
      <c r="G5" s="99"/>
      <c r="H5" s="99"/>
      <c r="I5" s="99"/>
    </row>
    <row r="6" spans="1:11" ht="27.95" customHeight="1" x14ac:dyDescent="0.25">
      <c r="A6" s="279">
        <v>3</v>
      </c>
      <c r="B6" s="99" t="str">
        <f>_xlfn.CONCAT("Oferta nº"," ",'Relación facturas prof_pres'!B5," ","de"," ",'Relación facturas prof_pres'!C5," ","con fecha"," ",TEXT('Relación facturas prof_pres'!D5,"dd/mm/aaaa"))</f>
        <v>Oferta nº FPC de Ejemplo proveedor C con fecha 03/01/2026</v>
      </c>
      <c r="C6" s="99"/>
      <c r="D6" s="99"/>
      <c r="E6" s="99"/>
      <c r="F6" s="99"/>
      <c r="G6" s="99"/>
      <c r="H6" s="99"/>
      <c r="I6" s="99"/>
    </row>
    <row r="7" spans="1:11" ht="27.95" customHeight="1" x14ac:dyDescent="0.25">
      <c r="A7" s="279">
        <v>4</v>
      </c>
      <c r="B7" s="99" t="str">
        <f>_xlfn.CONCAT("Oferta nº"," ",'Relación facturas prof_pres'!B6," ","de"," ",'Relación facturas prof_pres'!C6," ","con fecha"," ",TEXT('Relación facturas prof_pres'!D6,"dd/mm/aaaa"))</f>
        <v>Oferta nº FPD de Ejemplo proveedor A con fecha 01/01/2026</v>
      </c>
      <c r="C7" s="99"/>
      <c r="D7" s="99"/>
      <c r="E7" s="99"/>
      <c r="F7" s="99"/>
      <c r="G7" s="99"/>
      <c r="H7" s="99"/>
      <c r="I7" s="99"/>
    </row>
    <row r="8" spans="1:11" ht="27.95" customHeight="1" x14ac:dyDescent="0.25">
      <c r="A8" s="279">
        <v>5</v>
      </c>
      <c r="B8" s="99" t="str">
        <f>_xlfn.CONCAT("Oferta nº"," ",'Relación facturas prof_pres'!B7," ","de"," ",'Relación facturas prof_pres'!C7," ","con fecha"," ",TEXT('Relación facturas prof_pres'!D7,"dd/mm/aaaa"))</f>
        <v>Oferta nº FPE de Ejemplo proveedor B con fecha 02/01/2026</v>
      </c>
      <c r="C8" s="99"/>
      <c r="D8" s="99"/>
      <c r="E8" s="99"/>
      <c r="F8" s="99"/>
      <c r="G8" s="99"/>
      <c r="H8" s="99"/>
      <c r="I8" s="99"/>
    </row>
    <row r="9" spans="1:11" ht="27.95" customHeight="1" x14ac:dyDescent="0.25">
      <c r="A9" s="279">
        <v>6</v>
      </c>
      <c r="B9" s="99" t="str">
        <f>_xlfn.CONCAT("Oferta nº"," ",'Relación facturas prof_pres'!B8," ","de"," ",'Relación facturas prof_pres'!C8," ","con fecha"," ",TEXT('Relación facturas prof_pres'!D8,"dd/mm/aaaa"))</f>
        <v>Oferta nº FPF de Ejemplo proveedor C con fecha 03/01/2026</v>
      </c>
      <c r="C9" s="99"/>
      <c r="D9" s="99"/>
      <c r="E9" s="99"/>
      <c r="F9" s="99"/>
      <c r="G9" s="99"/>
      <c r="H9" s="99"/>
      <c r="I9" s="99"/>
    </row>
    <row r="10" spans="1:11" ht="27.95" customHeight="1" x14ac:dyDescent="0.25">
      <c r="A10" s="279">
        <v>7</v>
      </c>
      <c r="B10" s="99" t="str">
        <f>_xlfn.CONCAT("Oferta nº"," ",'Relación facturas prof_pres'!B9," ","de"," ",'Relación facturas prof_pres'!C9," ","con fecha"," ",TEXT('Relación facturas prof_pres'!D9,"dd/mm/aaaa"))</f>
        <v>Oferta nº  de  con fecha 00/01/1900</v>
      </c>
      <c r="C10" s="99"/>
      <c r="D10" s="99"/>
      <c r="E10" s="99"/>
      <c r="F10" s="99"/>
      <c r="G10" s="99"/>
      <c r="H10" s="99"/>
      <c r="I10" s="99"/>
    </row>
    <row r="11" spans="1:11" ht="27.95" customHeight="1" x14ac:dyDescent="0.25">
      <c r="A11" s="279">
        <v>8</v>
      </c>
      <c r="B11" s="99" t="str">
        <f>_xlfn.CONCAT("Oferta nº"," ",'Relación facturas prof_pres'!B10," ","de"," ",'Relación facturas prof_pres'!C10," ","con fecha"," ",TEXT('Relación facturas prof_pres'!D10,"dd/mm/aaaa"))</f>
        <v>Oferta nº  de  con fecha 00/01/1900</v>
      </c>
      <c r="C11" s="99"/>
      <c r="D11" s="99"/>
      <c r="E11" s="99"/>
      <c r="F11" s="99"/>
      <c r="G11" s="99"/>
      <c r="H11" s="99"/>
      <c r="I11" s="99"/>
    </row>
    <row r="12" spans="1:11" ht="27.95" customHeight="1" x14ac:dyDescent="0.25">
      <c r="A12" s="279">
        <v>9</v>
      </c>
      <c r="B12" s="99" t="str">
        <f>_xlfn.CONCAT("Oferta nº"," ",'Relación facturas prof_pres'!B11," ","de"," ",'Relación facturas prof_pres'!C11," ","con fecha"," ",TEXT('Relación facturas prof_pres'!D11,"dd/mm/aaaa"))</f>
        <v>Oferta nº  de  con fecha 00/01/1900</v>
      </c>
      <c r="C12" s="99"/>
      <c r="D12" s="99"/>
      <c r="E12" s="99"/>
      <c r="F12" s="99"/>
      <c r="G12" s="99"/>
      <c r="H12" s="99"/>
      <c r="I12" s="99"/>
    </row>
    <row r="13" spans="1:11" ht="27.95" customHeight="1" x14ac:dyDescent="0.25">
      <c r="A13" s="279">
        <v>10</v>
      </c>
      <c r="B13" s="99" t="str">
        <f>_xlfn.CONCAT("Oferta nº"," ",'Relación facturas prof_pres'!B12," ","de"," ",'Relación facturas prof_pres'!C12," ","con fecha"," ",TEXT('Relación facturas prof_pres'!D12,"dd/mm/aaaa"))</f>
        <v>Oferta nº  de  con fecha 00/01/1900</v>
      </c>
      <c r="C13" s="99"/>
      <c r="D13" s="99"/>
      <c r="E13" s="99"/>
      <c r="F13" s="99"/>
      <c r="G13" s="99"/>
      <c r="H13" s="99"/>
      <c r="I13" s="99"/>
    </row>
    <row r="14" spans="1:11" ht="27.95" customHeight="1" x14ac:dyDescent="0.25">
      <c r="A14" s="279">
        <v>11</v>
      </c>
      <c r="B14" s="99" t="str">
        <f>_xlfn.CONCAT("Oferta nº"," ",'Relación facturas prof_pres'!B13," ","de"," ",'Relación facturas prof_pres'!C13," ","con fecha"," ",TEXT('Relación facturas prof_pres'!D13,"dd/mm/aaaa"))</f>
        <v>Oferta nº  de  con fecha 00/01/1900</v>
      </c>
      <c r="C14" s="99"/>
      <c r="D14" s="99"/>
      <c r="E14" s="99"/>
      <c r="F14" s="99"/>
      <c r="G14" s="99"/>
      <c r="H14" s="99"/>
      <c r="I14" s="99"/>
    </row>
    <row r="15" spans="1:11" ht="27.95" customHeight="1" x14ac:dyDescent="0.25">
      <c r="A15" s="279">
        <v>12</v>
      </c>
      <c r="B15" s="99" t="str">
        <f>_xlfn.CONCAT("Oferta nº"," ",'Relación facturas prof_pres'!B14," ","de"," ",'Relación facturas prof_pres'!C14," ","con fecha"," ",TEXT('Relación facturas prof_pres'!D14,"dd/mm/aaaa"))</f>
        <v>Oferta nº  de  con fecha 00/01/1900</v>
      </c>
      <c r="C15" s="99"/>
      <c r="D15" s="99"/>
      <c r="E15" s="99"/>
      <c r="F15" s="99"/>
      <c r="G15" s="99"/>
      <c r="H15" s="99"/>
      <c r="I15" s="99"/>
    </row>
    <row r="16" spans="1:11" ht="27.95" customHeight="1" x14ac:dyDescent="0.25">
      <c r="A16" s="279">
        <v>13</v>
      </c>
      <c r="B16" s="99" t="str">
        <f>_xlfn.CONCAT("Oferta nº"," ",'Relación facturas prof_pres'!B15," ","de"," ",'Relación facturas prof_pres'!C15," ","con fecha"," ",TEXT('Relación facturas prof_pres'!D15,"dd/mm/aaaa"))</f>
        <v>Oferta nº  de  con fecha 00/01/1900</v>
      </c>
      <c r="C16" s="99"/>
      <c r="D16" s="99"/>
      <c r="E16" s="99"/>
      <c r="F16" s="99"/>
      <c r="G16" s="99"/>
      <c r="H16" s="99"/>
      <c r="I16" s="99"/>
    </row>
    <row r="17" spans="1:11" ht="27.95" customHeight="1" x14ac:dyDescent="0.25">
      <c r="A17" s="279">
        <v>14</v>
      </c>
      <c r="B17" s="99" t="str">
        <f>_xlfn.CONCAT("Oferta nº"," ",'Relación facturas prof_pres'!B16," ","de"," ",'Relación facturas prof_pres'!C16," ","con fecha"," ",TEXT('Relación facturas prof_pres'!D16,"dd/mm/aaaa"))</f>
        <v>Oferta nº  de  con fecha 00/01/1900</v>
      </c>
      <c r="C17" s="99"/>
      <c r="D17" s="99"/>
      <c r="E17" s="99"/>
      <c r="F17" s="99"/>
      <c r="G17" s="99"/>
      <c r="H17" s="99"/>
      <c r="I17" s="99"/>
    </row>
    <row r="18" spans="1:11" ht="27.95" customHeight="1" x14ac:dyDescent="0.25">
      <c r="A18" s="279">
        <v>15</v>
      </c>
      <c r="B18" s="99" t="str">
        <f>_xlfn.CONCAT("Oferta nº"," ",'Relación facturas prof_pres'!B17," ","de"," ",'Relación facturas prof_pres'!C17," ","con fecha"," ",TEXT('Relación facturas prof_pres'!D17,"dd/mm/aaaa"))</f>
        <v>Oferta nº  de  con fecha 00/01/1900</v>
      </c>
      <c r="C18" s="99"/>
      <c r="D18" s="99"/>
      <c r="E18" s="99"/>
      <c r="F18" s="99"/>
      <c r="G18" s="99"/>
      <c r="H18" s="99"/>
      <c r="I18" s="99"/>
    </row>
    <row r="19" spans="1:11" ht="27.95" customHeight="1" x14ac:dyDescent="0.25">
      <c r="A19" s="279">
        <v>16</v>
      </c>
      <c r="B19" s="99" t="str">
        <f>_xlfn.CONCAT("Oferta nº"," ",'Relación facturas prof_pres'!B18," ","de"," ",'Relación facturas prof_pres'!C18," ","con fecha"," ",TEXT('Relación facturas prof_pres'!D18,"dd/mm/aaaa"))</f>
        <v>Oferta nº  de  con fecha 00/01/1900</v>
      </c>
      <c r="C19" s="99"/>
      <c r="D19" s="99"/>
      <c r="E19" s="99"/>
      <c r="F19" s="99"/>
      <c r="G19" s="99"/>
      <c r="H19" s="99"/>
      <c r="I19" s="99"/>
    </row>
    <row r="20" spans="1:11" ht="27.95" customHeight="1" x14ac:dyDescent="0.25">
      <c r="A20" s="279">
        <v>17</v>
      </c>
      <c r="B20" s="99" t="str">
        <f>_xlfn.CONCAT("Oferta nº"," ",'Relación facturas prof_pres'!B19," ","de"," ",'Relación facturas prof_pres'!C19," ","con fecha"," ",TEXT('Relación facturas prof_pres'!D19,"dd/mm/aaaa"))</f>
        <v>Oferta nº  de  con fecha 00/01/1900</v>
      </c>
      <c r="C20" s="99"/>
      <c r="D20" s="99"/>
      <c r="E20" s="99"/>
      <c r="F20" s="99"/>
      <c r="G20" s="99"/>
      <c r="H20" s="99"/>
      <c r="I20" s="99"/>
    </row>
    <row r="21" spans="1:11" ht="27.95" customHeight="1" x14ac:dyDescent="0.25">
      <c r="A21" s="279">
        <v>18</v>
      </c>
      <c r="B21" s="99" t="str">
        <f>_xlfn.CONCAT("Oferta nº"," ",'Relación facturas prof_pres'!B20," ","de"," ",'Relación facturas prof_pres'!C20," ","con fecha"," ",TEXT('Relación facturas prof_pres'!D20,"dd/mm/aaaa"))</f>
        <v>Oferta nº  de  con fecha 00/01/1900</v>
      </c>
      <c r="C21" s="99"/>
      <c r="D21" s="99"/>
      <c r="E21" s="99"/>
      <c r="F21" s="99"/>
      <c r="G21" s="99"/>
      <c r="H21" s="99"/>
      <c r="I21" s="99"/>
    </row>
    <row r="22" spans="1:11" ht="27.95" customHeight="1" x14ac:dyDescent="0.25">
      <c r="A22" s="279">
        <v>19</v>
      </c>
      <c r="B22" s="99" t="str">
        <f>_xlfn.CONCAT("Oferta nº"," ",'Relación facturas prof_pres'!B21," ","de"," ",'Relación facturas prof_pres'!C21," ","con fecha"," ",TEXT('Relación facturas prof_pres'!D21,"dd/mm/aaaa"))</f>
        <v>Oferta nº  de  con fecha 00/01/1900</v>
      </c>
      <c r="C22" s="99"/>
      <c r="D22" s="99"/>
      <c r="E22" s="99"/>
      <c r="F22" s="99"/>
      <c r="G22" s="99"/>
      <c r="H22" s="99"/>
      <c r="I22" s="99"/>
    </row>
    <row r="23" spans="1:11" ht="27.95" customHeight="1" x14ac:dyDescent="0.25">
      <c r="A23" s="279">
        <v>20</v>
      </c>
      <c r="B23" s="99" t="str">
        <f>_xlfn.CONCAT("Oferta nº"," ",'Relación facturas prof_pres'!B22," ","de"," ",'Relación facturas prof_pres'!C22," ","con fecha"," ",TEXT('Relación facturas prof_pres'!D22,"dd/mm/aaaa"))</f>
        <v>Oferta nº  de  con fecha 00/01/1900</v>
      </c>
      <c r="C23" s="99"/>
      <c r="D23" s="99"/>
      <c r="E23" s="99"/>
      <c r="F23" s="99"/>
      <c r="G23" s="99"/>
      <c r="H23" s="99"/>
      <c r="I23" s="99"/>
    </row>
    <row r="24" spans="1:11" ht="27.95" customHeight="1" x14ac:dyDescent="0.25">
      <c r="A24" s="279">
        <v>21</v>
      </c>
      <c r="B24" s="99" t="str">
        <f>_xlfn.CONCAT("Oferta nº"," ",'Relación facturas prof_pres'!B23," ","de"," ",'Relación facturas prof_pres'!C23," ","con fecha"," ",TEXT('Relación facturas prof_pres'!D23,"dd/mm/aaaa"))</f>
        <v>Oferta nº  de  con fecha 00/01/1900</v>
      </c>
      <c r="C24" s="99"/>
      <c r="D24" s="99"/>
      <c r="E24" s="99"/>
      <c r="F24" s="99"/>
      <c r="G24" s="99"/>
      <c r="H24" s="99"/>
      <c r="I24" s="99"/>
    </row>
    <row r="25" spans="1:11" ht="27.95" customHeight="1" x14ac:dyDescent="0.25">
      <c r="A25" s="279">
        <v>22</v>
      </c>
      <c r="B25" s="99" t="str">
        <f>_xlfn.CONCAT("Oferta nº"," ",'Relación facturas prof_pres'!B24," ","de"," ",'Relación facturas prof_pres'!C24," ","con fecha"," ",TEXT('Relación facturas prof_pres'!D24,"dd/mm/aaaa"))</f>
        <v>Oferta nº  de  con fecha 00/01/1900</v>
      </c>
      <c r="C25" s="99"/>
      <c r="D25" s="99"/>
      <c r="E25" s="99"/>
      <c r="F25" s="99"/>
      <c r="G25" s="99"/>
      <c r="H25" s="99"/>
      <c r="I25" s="99"/>
    </row>
    <row r="26" spans="1:11" ht="27.95" customHeight="1" x14ac:dyDescent="0.25">
      <c r="A26" s="279">
        <v>23</v>
      </c>
      <c r="B26" s="99" t="str">
        <f>_xlfn.CONCAT("Oferta nº"," ",'Relación facturas prof_pres'!B25," ","de"," ",'Relación facturas prof_pres'!C25," ","con fecha"," ",TEXT('Relación facturas prof_pres'!D25,"dd/mm/aaaa"))</f>
        <v>Oferta nº  de  con fecha 00/01/1900</v>
      </c>
      <c r="C26" s="99"/>
      <c r="D26" s="99"/>
      <c r="E26" s="99"/>
      <c r="F26" s="99"/>
      <c r="G26" s="99"/>
      <c r="H26" s="99"/>
      <c r="I26" s="99"/>
    </row>
    <row r="27" spans="1:11" ht="27.95" customHeight="1" x14ac:dyDescent="0.25">
      <c r="A27" s="279">
        <v>24</v>
      </c>
      <c r="B27" s="99" t="str">
        <f>_xlfn.CONCAT("Oferta nº"," ",'Relación facturas prof_pres'!B26," ","de"," ",'Relación facturas prof_pres'!C26," ","con fecha"," ",TEXT('Relación facturas prof_pres'!D26,"dd/mm/aaaa"))</f>
        <v>Oferta nº  de  con fecha 00/01/1900</v>
      </c>
      <c r="C27" s="99"/>
      <c r="D27" s="99"/>
      <c r="E27" s="99"/>
      <c r="F27" s="99"/>
      <c r="G27" s="99"/>
      <c r="H27" s="99"/>
      <c r="I27" s="99"/>
    </row>
    <row r="28" spans="1:11" ht="27.95" customHeight="1" x14ac:dyDescent="0.25">
      <c r="A28" s="279">
        <v>25</v>
      </c>
      <c r="B28" s="99" t="str">
        <f>_xlfn.CONCAT("Oferta nº"," ",'Relación facturas prof_pres'!B27," ","de"," ",'Relación facturas prof_pres'!C27," ","con fecha"," ",TEXT('Relación facturas prof_pres'!D27,"dd/mm/aaaa"))</f>
        <v>Oferta nº  de  con fecha 00/01/1900</v>
      </c>
      <c r="C28" s="99"/>
      <c r="D28" s="99"/>
      <c r="E28" s="99"/>
      <c r="F28" s="99"/>
      <c r="G28" s="99"/>
      <c r="H28" s="99"/>
      <c r="I28" s="99"/>
    </row>
    <row r="29" spans="1:11" ht="27.95" customHeight="1" x14ac:dyDescent="0.25">
      <c r="A29" s="279">
        <v>26</v>
      </c>
      <c r="B29" s="99" t="str">
        <f>_xlfn.CONCAT("Oferta nº"," ",'Relación facturas prof_pres'!B28," ","de"," ",'Relación facturas prof_pres'!C28," ","con fecha"," ",TEXT('Relación facturas prof_pres'!D28,"dd/mm/aaaa"))</f>
        <v>Oferta nº  de  con fecha 00/01/1900</v>
      </c>
      <c r="C29" s="99"/>
      <c r="D29" s="99"/>
      <c r="E29" s="99"/>
      <c r="F29" s="99"/>
      <c r="G29" s="99"/>
      <c r="H29" s="99"/>
      <c r="I29" s="99"/>
    </row>
    <row r="30" spans="1:11" ht="27.95" customHeight="1" x14ac:dyDescent="0.25">
      <c r="A30" s="279">
        <v>27</v>
      </c>
      <c r="B30" s="99" t="str">
        <f>_xlfn.CONCAT("Oferta nº"," ",'Relación facturas prof_pres'!B29," ","de"," ",'Relación facturas prof_pres'!C29," ","con fecha"," ",TEXT('Relación facturas prof_pres'!D29,"dd/mm/aaaa"))</f>
        <v>Oferta nº  de  con fecha 00/01/1900</v>
      </c>
      <c r="C30" s="99"/>
      <c r="D30" s="99"/>
      <c r="E30" s="99"/>
      <c r="F30" s="99"/>
      <c r="G30" s="99"/>
      <c r="H30" s="99"/>
      <c r="I30" s="99"/>
    </row>
    <row r="31" spans="1:11" ht="24.95" customHeight="1" x14ac:dyDescent="0.25">
      <c r="A31" s="88" t="s">
        <v>135</v>
      </c>
      <c r="B31" s="88"/>
      <c r="C31" s="88"/>
      <c r="D31" s="88"/>
      <c r="E31" s="88"/>
      <c r="F31" s="88"/>
      <c r="G31" s="88"/>
      <c r="H31" s="88"/>
      <c r="I31" s="88"/>
      <c r="J31" s="278"/>
      <c r="K31" s="278"/>
    </row>
    <row r="32" spans="1:11" x14ac:dyDescent="0.25">
      <c r="A32" s="280" t="s">
        <v>136</v>
      </c>
      <c r="B32" s="280"/>
      <c r="C32" s="280"/>
      <c r="D32" s="280"/>
      <c r="E32" s="280"/>
      <c r="F32" s="280"/>
      <c r="G32" s="280"/>
      <c r="H32" s="280"/>
      <c r="I32" s="280"/>
    </row>
    <row r="33" spans="1:9" x14ac:dyDescent="0.25">
      <c r="A33" s="280"/>
      <c r="B33" s="280"/>
      <c r="C33" s="280"/>
      <c r="D33" s="280"/>
      <c r="E33" s="280"/>
      <c r="F33" s="280"/>
      <c r="G33" s="280"/>
      <c r="H33" s="280"/>
      <c r="I33" s="280"/>
    </row>
    <row r="34" spans="1:9" x14ac:dyDescent="0.25">
      <c r="A34" s="281"/>
      <c r="B34" s="281"/>
      <c r="C34" s="281"/>
      <c r="D34" s="281"/>
      <c r="E34" s="281"/>
      <c r="F34" s="281"/>
      <c r="G34" s="281"/>
      <c r="H34" s="281"/>
      <c r="I34" s="281"/>
    </row>
    <row r="35" spans="1:9" x14ac:dyDescent="0.25">
      <c r="A35" s="282" t="s">
        <v>137</v>
      </c>
      <c r="B35" s="41"/>
      <c r="C35" s="41"/>
      <c r="D35" s="283" t="s">
        <v>138</v>
      </c>
      <c r="E35" s="284"/>
      <c r="F35" s="283" t="s">
        <v>139</v>
      </c>
      <c r="G35" s="284"/>
      <c r="H35" s="283" t="s">
        <v>139</v>
      </c>
      <c r="I35" s="285"/>
    </row>
    <row r="36" spans="1:9" x14ac:dyDescent="0.25">
      <c r="A36" s="286"/>
      <c r="I36" s="287"/>
    </row>
    <row r="37" spans="1:9" x14ac:dyDescent="0.25">
      <c r="A37" s="43" t="s">
        <v>140</v>
      </c>
      <c r="B37" s="44"/>
      <c r="C37" s="44"/>
      <c r="D37" s="44"/>
      <c r="E37" s="44"/>
      <c r="F37" s="44"/>
      <c r="G37" s="44"/>
      <c r="H37" s="44"/>
      <c r="I37" s="45"/>
    </row>
    <row r="38" spans="1:9" x14ac:dyDescent="0.25">
      <c r="A38" s="286"/>
      <c r="I38" s="287"/>
    </row>
    <row r="39" spans="1:9" x14ac:dyDescent="0.25">
      <c r="A39" s="286"/>
      <c r="I39" s="287"/>
    </row>
    <row r="40" spans="1:9" x14ac:dyDescent="0.25">
      <c r="A40" s="286"/>
      <c r="I40" s="287"/>
    </row>
    <row r="41" spans="1:9" x14ac:dyDescent="0.25">
      <c r="A41" s="286"/>
      <c r="I41" s="287"/>
    </row>
    <row r="42" spans="1:9" x14ac:dyDescent="0.25">
      <c r="A42" s="286"/>
      <c r="I42" s="287"/>
    </row>
    <row r="43" spans="1:9" x14ac:dyDescent="0.25">
      <c r="A43" s="286"/>
      <c r="I43" s="287"/>
    </row>
    <row r="44" spans="1:9" x14ac:dyDescent="0.25">
      <c r="A44" s="288"/>
      <c r="B44" s="289"/>
      <c r="C44" s="289"/>
      <c r="D44" s="289" t="s">
        <v>141</v>
      </c>
      <c r="E44" s="47"/>
      <c r="F44" s="47"/>
      <c r="G44" s="47"/>
      <c r="H44" s="289"/>
      <c r="I44" s="290"/>
    </row>
    <row r="57" spans="1:3" x14ac:dyDescent="0.25">
      <c r="A57" s="291">
        <v>1</v>
      </c>
      <c r="B57" s="291" t="s">
        <v>142</v>
      </c>
      <c r="C57" s="291">
        <v>2025</v>
      </c>
    </row>
    <row r="58" spans="1:3" x14ac:dyDescent="0.25">
      <c r="A58" s="291">
        <v>2</v>
      </c>
      <c r="B58" s="291" t="s">
        <v>143</v>
      </c>
      <c r="C58" s="291">
        <v>2026</v>
      </c>
    </row>
    <row r="59" spans="1:3" x14ac:dyDescent="0.25">
      <c r="A59" s="291">
        <v>3</v>
      </c>
      <c r="B59" s="291" t="s">
        <v>144</v>
      </c>
      <c r="C59" s="291">
        <v>2027</v>
      </c>
    </row>
    <row r="60" spans="1:3" x14ac:dyDescent="0.25">
      <c r="A60" s="291">
        <v>4</v>
      </c>
      <c r="B60" s="291" t="s">
        <v>145</v>
      </c>
      <c r="C60" s="291">
        <v>2028</v>
      </c>
    </row>
    <row r="61" spans="1:3" x14ac:dyDescent="0.25">
      <c r="A61" s="291">
        <v>5</v>
      </c>
      <c r="B61" s="291" t="s">
        <v>146</v>
      </c>
      <c r="C61" s="291">
        <v>2029</v>
      </c>
    </row>
    <row r="62" spans="1:3" x14ac:dyDescent="0.25">
      <c r="A62" s="291">
        <v>6</v>
      </c>
      <c r="B62" s="291" t="s">
        <v>147</v>
      </c>
      <c r="C62" s="291"/>
    </row>
    <row r="63" spans="1:3" x14ac:dyDescent="0.25">
      <c r="A63" s="291">
        <v>7</v>
      </c>
      <c r="B63" s="291" t="s">
        <v>148</v>
      </c>
      <c r="C63" s="291"/>
    </row>
    <row r="64" spans="1:3" x14ac:dyDescent="0.25">
      <c r="A64" s="291">
        <v>8</v>
      </c>
      <c r="B64" s="291" t="s">
        <v>149</v>
      </c>
      <c r="C64" s="291"/>
    </row>
    <row r="65" spans="1:3" x14ac:dyDescent="0.25">
      <c r="A65" s="291">
        <v>9</v>
      </c>
      <c r="B65" s="291" t="s">
        <v>150</v>
      </c>
      <c r="C65" s="291"/>
    </row>
    <row r="66" spans="1:3" x14ac:dyDescent="0.25">
      <c r="A66" s="291">
        <v>10</v>
      </c>
      <c r="B66" s="291" t="s">
        <v>151</v>
      </c>
      <c r="C66" s="291"/>
    </row>
    <row r="67" spans="1:3" x14ac:dyDescent="0.25">
      <c r="A67" s="291">
        <v>11</v>
      </c>
      <c r="B67" s="291" t="s">
        <v>152</v>
      </c>
      <c r="C67" s="291"/>
    </row>
    <row r="68" spans="1:3" x14ac:dyDescent="0.25">
      <c r="A68" s="291">
        <v>12</v>
      </c>
      <c r="B68" s="291" t="s">
        <v>153</v>
      </c>
      <c r="C68" s="291"/>
    </row>
    <row r="69" spans="1:3" x14ac:dyDescent="0.25">
      <c r="A69" s="291">
        <v>13</v>
      </c>
      <c r="B69" s="291"/>
      <c r="C69" s="291"/>
    </row>
    <row r="70" spans="1:3" x14ac:dyDescent="0.25">
      <c r="A70" s="291">
        <v>14</v>
      </c>
      <c r="B70" s="291"/>
      <c r="C70" s="291"/>
    </row>
    <row r="71" spans="1:3" x14ac:dyDescent="0.25">
      <c r="A71" s="291">
        <v>15</v>
      </c>
      <c r="B71" s="291"/>
      <c r="C71" s="291"/>
    </row>
    <row r="72" spans="1:3" x14ac:dyDescent="0.25">
      <c r="A72" s="291">
        <v>16</v>
      </c>
      <c r="B72" s="291"/>
      <c r="C72" s="291"/>
    </row>
    <row r="73" spans="1:3" x14ac:dyDescent="0.25">
      <c r="A73" s="291">
        <v>17</v>
      </c>
      <c r="B73" s="291"/>
      <c r="C73" s="291"/>
    </row>
    <row r="74" spans="1:3" x14ac:dyDescent="0.25">
      <c r="A74" s="291">
        <v>18</v>
      </c>
      <c r="B74" s="291"/>
      <c r="C74" s="291"/>
    </row>
    <row r="75" spans="1:3" x14ac:dyDescent="0.25">
      <c r="A75" s="291">
        <v>19</v>
      </c>
      <c r="B75" s="291"/>
      <c r="C75" s="291"/>
    </row>
    <row r="76" spans="1:3" x14ac:dyDescent="0.25">
      <c r="A76" s="291">
        <v>20</v>
      </c>
      <c r="B76" s="291"/>
      <c r="C76" s="291"/>
    </row>
    <row r="77" spans="1:3" x14ac:dyDescent="0.25">
      <c r="A77" s="291">
        <v>21</v>
      </c>
      <c r="B77" s="291"/>
      <c r="C77" s="291"/>
    </row>
    <row r="78" spans="1:3" x14ac:dyDescent="0.25">
      <c r="A78" s="291">
        <v>22</v>
      </c>
      <c r="B78" s="291"/>
      <c r="C78" s="291"/>
    </row>
    <row r="79" spans="1:3" x14ac:dyDescent="0.25">
      <c r="A79" s="291">
        <v>23</v>
      </c>
      <c r="B79" s="291"/>
      <c r="C79" s="291"/>
    </row>
    <row r="80" spans="1:3" x14ac:dyDescent="0.25">
      <c r="A80" s="291">
        <v>24</v>
      </c>
      <c r="B80" s="291"/>
      <c r="C80" s="291"/>
    </row>
    <row r="81" spans="1:3" x14ac:dyDescent="0.25">
      <c r="A81" s="291">
        <v>25</v>
      </c>
      <c r="B81" s="291"/>
      <c r="C81" s="291"/>
    </row>
    <row r="82" spans="1:3" x14ac:dyDescent="0.25">
      <c r="A82" s="291">
        <v>26</v>
      </c>
      <c r="B82" s="291"/>
      <c r="C82" s="291"/>
    </row>
    <row r="83" spans="1:3" x14ac:dyDescent="0.25">
      <c r="A83" s="291">
        <v>27</v>
      </c>
      <c r="B83" s="291"/>
      <c r="C83" s="291"/>
    </row>
    <row r="84" spans="1:3" x14ac:dyDescent="0.25">
      <c r="A84" s="291">
        <v>28</v>
      </c>
      <c r="B84" s="291"/>
      <c r="C84" s="291"/>
    </row>
    <row r="85" spans="1:3" x14ac:dyDescent="0.25">
      <c r="A85" s="291">
        <v>29</v>
      </c>
      <c r="B85" s="291"/>
      <c r="C85" s="291"/>
    </row>
    <row r="86" spans="1:3" x14ac:dyDescent="0.25">
      <c r="A86" s="291">
        <v>30</v>
      </c>
      <c r="B86" s="291"/>
      <c r="C86" s="291"/>
    </row>
    <row r="87" spans="1:3" x14ac:dyDescent="0.25">
      <c r="A87" s="291">
        <v>31</v>
      </c>
      <c r="B87" s="291"/>
      <c r="C87" s="291"/>
    </row>
  </sheetData>
  <mergeCells count="35">
    <mergeCell ref="A1:I1"/>
    <mergeCell ref="A2:I2"/>
    <mergeCell ref="A3:I3"/>
    <mergeCell ref="B4:I4"/>
    <mergeCell ref="B12:I12"/>
    <mergeCell ref="B11:I11"/>
    <mergeCell ref="B10:I10"/>
    <mergeCell ref="B9:I9"/>
    <mergeCell ref="B8:I8"/>
    <mergeCell ref="B7:I7"/>
    <mergeCell ref="B35:C35"/>
    <mergeCell ref="A37:I37"/>
    <mergeCell ref="E44:G44"/>
    <mergeCell ref="B6:I6"/>
    <mergeCell ref="B5:I5"/>
    <mergeCell ref="A31:I31"/>
    <mergeCell ref="A32:I34"/>
    <mergeCell ref="B13:I13"/>
    <mergeCell ref="B14:I14"/>
    <mergeCell ref="B15:I15"/>
    <mergeCell ref="B16:I16"/>
    <mergeCell ref="B17:I17"/>
    <mergeCell ref="B18:I18"/>
    <mergeCell ref="B19:I19"/>
    <mergeCell ref="B20:I20"/>
    <mergeCell ref="B21:I21"/>
    <mergeCell ref="B27:I27"/>
    <mergeCell ref="B28:I28"/>
    <mergeCell ref="B29:I29"/>
    <mergeCell ref="B30:I30"/>
    <mergeCell ref="B22:I22"/>
    <mergeCell ref="B23:I23"/>
    <mergeCell ref="B24:I24"/>
    <mergeCell ref="B25:I25"/>
    <mergeCell ref="B26:I26"/>
  </mergeCells>
  <phoneticPr fontId="2" type="noConversion"/>
  <dataValidations count="3">
    <dataValidation type="list" allowBlank="1" showInputMessage="1" showErrorMessage="1" sqref="E35" xr:uid="{7E450203-812F-49C8-9B1E-740F14615518}">
      <formula1>$A$57:$A$87</formula1>
    </dataValidation>
    <dataValidation type="list" allowBlank="1" showInputMessage="1" showErrorMessage="1" sqref="G35" xr:uid="{954923A3-BE8E-462A-9AEB-FA8399864529}">
      <formula1>$B$57:$B$68</formula1>
    </dataValidation>
    <dataValidation type="list" allowBlank="1" showInputMessage="1" showErrorMessage="1" sqref="I35" xr:uid="{983CBFEA-B197-48A8-B4DB-0C3B6FA72295}">
      <formula1>$C$57:$C$61</formula1>
    </dataValidation>
  </dataValidations>
  <pageMargins left="0.70866141732283472" right="0.70866141732283472" top="0.74803149606299213" bottom="0.74803149606299213" header="0.31496062992125984" footer="0.31496062992125984"/>
  <pageSetup paperSize="9" scale="66" orientation="portrait" r:id="rId1"/>
  <headerFooter>
    <oddHeader>&amp;C&amp;G</oddHeader>
  </headerFooter>
  <colBreaks count="1" manualBreakCount="1">
    <brk id="9"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34DE1AF8611B4BBBAABC5C2331FCC5" ma:contentTypeVersion="14" ma:contentTypeDescription="Crear nuevo documento." ma:contentTypeScope="" ma:versionID="87973239e20b6ab0c912d8a8014f97d3">
  <xsd:schema xmlns:xsd="http://www.w3.org/2001/XMLSchema" xmlns:xs="http://www.w3.org/2001/XMLSchema" xmlns:p="http://schemas.microsoft.com/office/2006/metadata/properties" xmlns:ns2="3f663daf-4b40-44aa-a8d6-94b7759087a3" xmlns:ns3="a3ede356-f622-4b76-94ac-e68f81b13d73" targetNamespace="http://schemas.microsoft.com/office/2006/metadata/properties" ma:root="true" ma:fieldsID="aa9f66f9c905ef1d7c02483c019c26ee" ns2:_="" ns3:_="">
    <xsd:import namespace="3f663daf-4b40-44aa-a8d6-94b7759087a3"/>
    <xsd:import namespace="a3ede356-f622-4b76-94ac-e68f81b13d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663daf-4b40-44aa-a8d6-94b775908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37d67395-1f9e-4bdf-a936-de7b1342cdcd"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ede356-f622-4b76-94ac-e68f81b13d7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43dc431-937f-4364-9d90-9b7c4174dc1b}" ma:internalName="TaxCatchAll" ma:showField="CatchAllData" ma:web="a3ede356-f622-4b76-94ac-e68f81b13d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ede356-f622-4b76-94ac-e68f81b13d73" xsi:nil="true"/>
    <lcf76f155ced4ddcb4097134ff3c332f xmlns="3f663daf-4b40-44aa-a8d6-94b7759087a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0F13CC-4FB9-46AF-B981-C18CF3F4BA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663daf-4b40-44aa-a8d6-94b7759087a3"/>
    <ds:schemaRef ds:uri="a3ede356-f622-4b76-94ac-e68f81b13d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58CE90-C029-429A-94BF-A0FE8E7A960B}">
  <ds:schemaRefs>
    <ds:schemaRef ds:uri="3f663daf-4b40-44aa-a8d6-94b7759087a3"/>
    <ds:schemaRef ds:uri="http://purl.org/dc/term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elements/1.1/"/>
    <ds:schemaRef ds:uri="a3ede356-f622-4b76-94ac-e68f81b13d73"/>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A8359F73-B4CC-486F-B68A-07B1D49AB3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PLAN ECONOMICO</vt:lpstr>
      <vt:lpstr>Datos Generales</vt:lpstr>
      <vt:lpstr>Relación facturas prof_pres</vt:lpstr>
      <vt:lpstr>Gastos sujeto IVA</vt:lpstr>
      <vt:lpstr>Gastos realización obras</vt:lpstr>
      <vt:lpstr>Gastos contratación personal</vt:lpstr>
      <vt:lpstr>Gastos propios imputación</vt:lpstr>
      <vt:lpstr>Resumen gastos y financiación</vt:lpstr>
      <vt:lpstr>Document., Declaración y Firma</vt:lpstr>
      <vt:lpstr>'Document., Declaración y Firma'!Área_de_impresión</vt:lpstr>
      <vt:lpstr>'Gastos contratación personal'!Área_de_impresión</vt:lpstr>
      <vt:lpstr>'Gastos propios imputación'!Área_de_impresión</vt:lpstr>
      <vt:lpstr>'Gastos realización obras'!Área_de_impresión</vt:lpstr>
      <vt:lpstr>'Gastos sujeto IVA'!Área_de_impresión</vt:lpstr>
      <vt:lpstr>'PLAN ECONOMICO'!Área_de_impresión</vt:lpstr>
      <vt:lpstr>'Resumen gastos y financiación'!Área_de_impresión</vt:lpstr>
      <vt:lpstr>'Relación facturas prof_pres'!Títulos_a_imprimir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 Mar Medinilla Garrido</dc:creator>
  <cp:keywords/>
  <dc:description/>
  <cp:lastModifiedBy>Maria de Mar Medinilla Garrido</cp:lastModifiedBy>
  <cp:revision/>
  <cp:lastPrinted>2026-02-07T16:02:58Z</cp:lastPrinted>
  <dcterms:created xsi:type="dcterms:W3CDTF">2026-02-02T09:51:31Z</dcterms:created>
  <dcterms:modified xsi:type="dcterms:W3CDTF">2026-02-16T11:53:13Z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0x010100D134DE1AF8611B4BBBAABC5C2331FCC5</vt:lpwstr>
  </property>
  <property fmtid="{D5CDD505-2E9C-101B-9397-08002B2CF9AE}" pid="3" name="MediaServiceImageTags">
    <vt:lpwstr/>
  </property>
</Properties>
</file>